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2330"/>
  </bookViews>
  <sheets>
    <sheet name="2022" sheetId="1" r:id="rId1"/>
  </sheets>
  <externalReferences>
    <externalReference r:id="rId2"/>
  </externalReferences>
  <definedNames>
    <definedName name="AccAca">#REF!</definedName>
    <definedName name="AccAdm">#REF!</definedName>
    <definedName name="AccCOm">#REF!</definedName>
    <definedName name="AccDir">#REF!</definedName>
    <definedName name="MetAca">#REF!</definedName>
    <definedName name="MetAdm">#REF!</definedName>
    <definedName name="MetCom">#REF!</definedName>
    <definedName name="MetDir">#REF!</definedName>
    <definedName name="ObjAca">#REF!</definedName>
    <definedName name="ObjAdm">#REF!</definedName>
    <definedName name="ObjCom">#REF!</definedName>
    <definedName name="ObjDir">#REF!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1" l="1"/>
  <c r="K7" i="1"/>
</calcChain>
</file>

<file path=xl/sharedStrings.xml><?xml version="1.0" encoding="utf-8"?>
<sst xmlns="http://schemas.openxmlformats.org/spreadsheetml/2006/main" count="263" uniqueCount="226">
  <si>
    <t>I.E. MARIA JESÚS  MEJÍA</t>
  </si>
  <si>
    <t>PLAN DE MEJORAMIENTO INSTITUCIONAL</t>
  </si>
  <si>
    <t>DE-DOC-21</t>
  </si>
  <si>
    <t>FECHA DE REVISIÓN PRIMER SEMESTRE JULIO 14</t>
  </si>
  <si>
    <t xml:space="preserve">FECHA DE REVISIÓN  SEGUNDO SEMESTRE OCTUBRE </t>
  </si>
  <si>
    <t>AREAS DE GESTION</t>
  </si>
  <si>
    <t>OBJETIVOS  (TRES AÑOS)</t>
  </si>
  <si>
    <t>RELACIÓN OBJETIVO CALIDAD</t>
  </si>
  <si>
    <t>LINEA BASE 2021</t>
  </si>
  <si>
    <t>Metas 2 AÑO (2022)</t>
  </si>
  <si>
    <t>Metas 3 AÑOS (2023)</t>
  </si>
  <si>
    <t>INDICADOR AÑO 1</t>
  </si>
  <si>
    <t>ACTIVIDADES O ACCIONES</t>
  </si>
  <si>
    <t>RECURSOS</t>
  </si>
  <si>
    <t>RESPONSABLES</t>
  </si>
  <si>
    <t>SEGUIMIENTO 1 SEMESTRE 14 DE JULIO -2021
(Actividades)</t>
  </si>
  <si>
    <t>SEGUIMIENTO 2  SEMESTRE 6 DE OCTUBRE-2021</t>
  </si>
  <si>
    <t>MEDICIÓN ANÁLISIS INDICADOR AÑO 2021</t>
  </si>
  <si>
    <t>MEDICIÓN Y ANÁLISIS INDICADOR AÑO 2022</t>
  </si>
  <si>
    <t>MEDICIÓN ANÁLISIS INDICADOR AÑO 2023</t>
  </si>
  <si>
    <t>EVIDENCIA DE GESTIÓN 
AÑO 2022</t>
  </si>
  <si>
    <t>% EJECUCIÓN 
2022</t>
  </si>
  <si>
    <t>Gestión Directiva</t>
  </si>
  <si>
    <t xml:space="preserve">Identificar,  divulgar  y promover las buenas prácticas de aula y prácticas de aula exitosa de los docentes.
</t>
  </si>
  <si>
    <t>Incrementar el rendimiento académico</t>
  </si>
  <si>
    <t>Al finalizar el año 2021 se socializaron 3 experiencias siginificativas por parte de los docentes de la I.E</t>
  </si>
  <si>
    <t>Al finalizar el año 2022 se deberán socializar al menos 1 experiencia significativa por sede por parte de los docentes de la I.E</t>
  </si>
  <si>
    <t>Al finalizar el año 2023 se deberán socializar al menos 2 experienciassignificativas por sede</t>
  </si>
  <si>
    <t xml:space="preserve">Número de experiencias significativas socializadas por los docentes </t>
  </si>
  <si>
    <t xml:space="preserve">Promover con el equipo docente la sistematización y socialización de experiencias significativa.
Compartir en las jornadas pedagógicas una de las experiencias de los docentes que integran la I.E.
Presentar las experiencias significativas al equipo docente como estrategia para la motivación escolar y acciones de apoyo para el rendimiento académico
</t>
  </si>
  <si>
    <t>Propuesta de proyecto
Espacio para compartir
Video beam
Computador</t>
  </si>
  <si>
    <t>Docente y coordinadoras</t>
  </si>
  <si>
    <t>Se compartieron en el año 2021 , 3 experiencias: Transiciones exitosas de preescolar, orientación vocacional con seguimiento de egresados y programa de hábitos de estudio con estudiantes repitentes.
Para el cierre del 2021, se observa que los docentes participan de foma motivadora en la sistematización y socialización de experiencias, se propone seguir incentivando a los maestros para la gestion exitosa en el aula</t>
  </si>
  <si>
    <t>Junio 20 de 2022
Se presenta y socializa una expericencia significativa de la media técnica donde se articula el trabajo colaborativo de docentes y estudiantes. Empresa Pegasus (diseño de software) y bases de datos</t>
  </si>
  <si>
    <t>Diseño de la experiencia empresa pegasus
Acta de reunión de la socialización con docentes</t>
  </si>
  <si>
    <t>Apropiar al Gobierno Escolar de sus funciones para prevenir la falta de compromiso de los padres de familia en los espacios de participación para la toma de decisiones</t>
  </si>
  <si>
    <t>Incrementar o sostener la satisfacción del servicio</t>
  </si>
  <si>
    <t>Para el 2021, al finalizar el año, se calculo en promedio de asistencia de los padres de familia de 3 a 4 padres, lo que significa un 25% de asistencia</t>
  </si>
  <si>
    <t>Al finalizar el año 2022 se tendrá una participación en las reuniones de Gobierno Escolar del 50% de los padres comprometidos.</t>
  </si>
  <si>
    <t>Al finalizar el año 2023 se tendrá una participación en las reuniones de Gobierno Escolar del 70% de los padres comprometidos.</t>
  </si>
  <si>
    <t>Numero de personas asistentes a reunión Consejo de Padres/Total padres convocados</t>
  </si>
  <si>
    <t>1. Acompañar el proyecto de gestión para el gobierno Escolar de padres de familia.
2. Taller Escuela de padres: Inducción, Transición al preescolar, Violencia intrafamiliar, prevención abuso sexual, prevencion consumo de spa, dificultades familiares, ciberbullyng y acoso escolar
3. Crear  Whatsaap de Consejo de Padres para mejorar la comunicación y la interacción
4. Inscripción digital y física a Gobierno Escolar y Consejo de Padres; socialización funciones y perfil Gobierno Escolar; Diseño de Proyecto Consejo de Padres; Seguimiento.
5. Encuesta de satisfacción de padres de familia
6. Promoción a través de Facebook del manual de convivencia
7. Participación de los padres en la antioqueñidad 
8. Participación de los padres en autoevaluación institucional</t>
  </si>
  <si>
    <t>Actas reuniones
Canales de comunicación
Página web
Reuniones con directores de grupo</t>
  </si>
  <si>
    <t>Lider Proyecto Democracia y Ana Cristina Posada</t>
  </si>
  <si>
    <r>
      <rPr>
        <b/>
        <sz val="10"/>
        <color theme="1"/>
        <rFont val="Arial"/>
      </rPr>
      <t xml:space="preserve">Fecha Octubre de 2021
</t>
    </r>
    <r>
      <rPr>
        <sz val="10"/>
        <color theme="1"/>
        <rFont val="Arial"/>
      </rPr>
      <t>Promedio asistencia a las reuniones: 3 de 12 padres, para un P</t>
    </r>
    <r>
      <rPr>
        <b/>
        <sz val="10"/>
        <color theme="1"/>
        <rFont val="Arial"/>
      </rPr>
      <t xml:space="preserve">orcentaje de asistencia del 25%
</t>
    </r>
    <r>
      <rPr>
        <sz val="10"/>
        <color theme="1"/>
        <rFont val="Arial"/>
      </rPr>
      <t>Se observa desmotivación y desinteres de parte de los padres de familia, argumentando causas como obligaciones familiares, atención de situaciones laborales y domésticas y otros por apatía con el proceso.</t>
    </r>
  </si>
  <si>
    <r>
      <rPr>
        <b/>
        <sz val="10"/>
        <color theme="1"/>
        <rFont val="Arial"/>
      </rPr>
      <t>Fecha: Mayo de 2022</t>
    </r>
    <r>
      <rPr>
        <sz val="10"/>
        <color theme="1"/>
        <rFont val="Arial"/>
      </rPr>
      <t xml:space="preserve">
Padres asistentes (8), Total padres consejo (12)
</t>
    </r>
    <r>
      <rPr>
        <b/>
        <sz val="10"/>
        <color theme="1"/>
        <rFont val="Arial"/>
      </rPr>
      <t>Porcentaje de asistencia: 67%</t>
    </r>
    <r>
      <rPr>
        <sz val="10"/>
        <color theme="1"/>
        <rFont val="Arial"/>
      </rPr>
      <t xml:space="preserve">
Para la primer reunión del consejo de padres se conto con una buena asistencia, los padres que no asistieron (4) no presentaron excusa.
</t>
    </r>
    <r>
      <rPr>
        <b/>
        <sz val="10"/>
        <color theme="1"/>
        <rFont val="Arial"/>
      </rPr>
      <t>Julio 22 de 2022:</t>
    </r>
    <r>
      <rPr>
        <sz val="10"/>
        <color theme="1"/>
        <rFont val="Arial"/>
      </rPr>
      <t xml:space="preserve"> Segunda asistencia 50%  a la reunión de padres, Inducción 79,8%
Para un indice del indicador del primer semesttre = </t>
    </r>
    <r>
      <rPr>
        <b/>
        <sz val="10"/>
        <color theme="1"/>
        <rFont val="Arial"/>
      </rPr>
      <t>64%</t>
    </r>
  </si>
  <si>
    <t xml:space="preserve"> Proyecto consejo de padres 
Registro de inscripción
Taller en liderazgo para padres de familia
Actas de reunión No.1 y No 2
Inducción padres de familia
Registro Whatsaap
Registro de capacitación en liderazgo
Encuesta de satisfacción padres de familia: 96%</t>
  </si>
  <si>
    <t>Promover estrategias que favorezcan el mejoramiento del clima escolar  a través de la gestión pertinente del comité de convivencia y la implementación de estrategias de prevención que se reflejen en el mejoramiento académico y de convivencia</t>
  </si>
  <si>
    <t>Mantener ambientes escolares favorables que propicien un clima escolar favorable</t>
  </si>
  <si>
    <t>Al finalizar el 2021, se obsevó que se reportaron 11 situaciones tipo III y ninguna tipo II
4 situaciones cerradas eficazmente/ 11 siuaciones reportadas en el SIUCE
36% de acciones cerradas eficazmente</t>
  </si>
  <si>
    <t xml:space="preserve">Al finalizar el 2022, se tendrá el 80% de las situaciones reportadas adecuadamente en el SIUCE  cerradas eficazmente o con seguimiento institucional  </t>
  </si>
  <si>
    <t>Al finalizar el 2022, se tendrá el 100% de las situaciones reportadas adecuadamente en el SIUCE  cerradas eficazmente o con seguimiento institucional</t>
  </si>
  <si>
    <t xml:space="preserve">Numero de situaciones tipo II cerradas eficazmente/Total situaciones tipo II X100
Número de situaciones Tipo III rerportadas en el SIUCE/Total situaciones Tipo III presentadas X100 
Número de acciones Tipo II y Tipo III cerradas o atendidas de forma pertinente/ Total situaciones de convivencia  Tipo I y Tipo II presentadas X100
</t>
  </si>
  <si>
    <t xml:space="preserve">1. Creación proyecto de convivencia escolar
2. Se realiza Inducción- reinducción sobre Ruta para situaciones de convivencia para toda la comunidad docente y coordinadores.
3. Se realizará seguimiento cada periodo por parte de los coordinadores para verificar el registro oportuno y segumiento a la matriz situaciones tipo II y reporte en el SIUCE de situaciones tipo III
4. Hacer seguimiento y análisis al finalizar el periodo por parte del comité de convivencia, de los riesgos que se presentan en la convivencia escolar para identificar acciones preventivas oportunas.
5. Al finalizar el año 2022 
se tendrá un registro de seguimiento de casos reportados en Comité de Convivencia Escolar y actividades de promoción y prevención
6. Aplicacion y Socialización resultados encuesta contexto de convivencia escolar
7. Capacitacion medidadores escolares
8. Socialización acciones mediadores desde la justicia restaurativa
</t>
  </si>
  <si>
    <t>Actas reuniones; matriz seguimiento situaciones, SIUCE
Comité de convivencia
Gobierno Escolar</t>
  </si>
  <si>
    <t xml:space="preserve">Comité Convivencia Escolar
</t>
  </si>
  <si>
    <t>No se realizo el reporte</t>
  </si>
  <si>
    <t>Al inicial el 2022, (enero 26 acta 01-2022) el comité de convivencia revisa el reporte consolidado de las acciones y registros SIUCE para la vigencia 2021, observando que 7 acciones no se cerraron eficazmente, ya que el proceso queda abierto para acciones de instancias externas. El comité realizará el debido proceso para el seguimiento y acompañamiento de los estudiantes que retornen a la institución.</t>
  </si>
  <si>
    <r>
      <rPr>
        <sz val="11"/>
        <color rgb="FF000000"/>
        <rFont val="Arial"/>
      </rPr>
      <t xml:space="preserve">Fechas de revisión
Periodo 1: Abril. 22 de 2022
Se revisa la matriz, se observa que el reporte se esta realizando de forma oportuna, con las acciones y seguimiento.
  </t>
    </r>
    <r>
      <rPr>
        <b/>
        <sz val="11"/>
        <color rgb="FF000000"/>
        <rFont val="Arial"/>
      </rPr>
      <t>Julio 2022: reporte siuce II= 3, Tipo III= 3</t>
    </r>
    <r>
      <rPr>
        <sz val="11"/>
        <color rgb="FF000000"/>
        <rFont val="Arial"/>
      </rPr>
      <t xml:space="preserve">
Periodo 3: Noviembre 
</t>
    </r>
  </si>
  <si>
    <t>Registro de inducción
Registro de seguimiento en la matriz y SIUCE
Acta seguimiento Comité convivencia escolar
Proyecto de convivencia
Cumplimiento del cronograma de convivencia (5 reuniones semestre I)
Reporte página Web resultados encuesta contexto convivencia escolar 2022
Plan de acción para situaciones de riesgo identificadas en la encuesta.</t>
  </si>
  <si>
    <t>Gestión Académica</t>
  </si>
  <si>
    <t>Actualizar  las mallas curriculares articulandolos estándares, la matriz de referencia, proyectos transversales y  parámetros de flexibilización curricular .</t>
  </si>
  <si>
    <t>En el año 2021 el 70% de las mallas cumplan con los estándares, se pueda hacer trazabilidad con otras áreas, sin que la flexibilización curricular lo afecte</t>
  </si>
  <si>
    <t>En el año 2022 el 85% de las mallas cumplan con los estándares, se pueda hacer trazabilidad con otras áreas, sin que la flexibilización curricular lo afecte</t>
  </si>
  <si>
    <t>En el año 2023 el 100% de las mallas cumplan con los estándares, se pueda hacer trazabilidad con otras áreas, sin que la flexibilización curricular lo afecte</t>
  </si>
  <si>
    <t>Número de mallas ajustadas según criterios SE/Total  mallasX 100</t>
  </si>
  <si>
    <t>1. Reuniones con líderes de área para identificar acciones de mejora y los ajustes propios de cada área
2. Identificar estrategias metodológicas para el desarrollo de las competencias y mejoramiento en las pruebas saber
3. Articulación del plan de estudio institucional con aplicación de pruebas saber con la asesoria de las redes pedagógicas
4. Ajuste de las mallas curriculares según los criterios consolidados. 
5. Revisión y validación de ajustes de planes de área
6. Socialización cambios y ajustes de las mallas curriculares</t>
  </si>
  <si>
    <t>Mallas
Estándares curriculares
Reuniones de Areas
capacitaciones
Master</t>
  </si>
  <si>
    <t>Asesor red pedagógica y Jefe de Área</t>
  </si>
  <si>
    <t>Las mallas han sido ajustadas respetando las competencias impartadas por el MEN y las que evalua el ICFES, los tiempos de clase y los contenidos son ajustados a las nuevas realidades de la alternancia.</t>
  </si>
  <si>
    <t>Fecha de medición Julio 2022
Actas de reunión  9-10 y 11  Gestión académica para revisar los resultados de las pruebas evaluar para avanzar, donde se definen ajustes y estrategias para la mejora, que se articularán con los ajustes de los planes de área
 y Noviembree 2022</t>
  </si>
  <si>
    <t>Mallas curriculares transitorias: https://www.iemariajesusmejia.edu.co/index2.php?id=20972&amp;idmenutipo=2412&amp;tag=
Actas de seguimiento y control de cambios y actualizaciones de ajustes a las mallas curriculares</t>
  </si>
  <si>
    <t>Gestionar de forma pertinente las acciones estrategicas para la implementación de la política de tareas haciendo uso del MASTER 2000 e impactando en el desarrollo de competencias de los estudiantes y satisfacción por parte de la comunidad educativa</t>
  </si>
  <si>
    <t xml:space="preserve">
Al finalizar el año 2022  el 80% de padres y estudiantes consideran que las tareas han sido explicadas y se ajustan a los criterios de seguimiento del master
</t>
  </si>
  <si>
    <t>Para el 2023, se ajustará la estrategia de tareas que permita un mejor seguimiento y apicabilidad de la gestión de tareas</t>
  </si>
  <si>
    <t>% cumplimiento encuesta de satisfacción, ITEM, Gestión academica No. 3</t>
  </si>
  <si>
    <t xml:space="preserve">Diseño, implementación y evaluación tareas con todos los docentes
socialización la politica de tareas y validarla a través de la encuesta de satisfacción con estudiantes y padres de familia.
Verifciación de la valoración de tareas en el seguimiento master
Socialización con docentes,padres de familia y estudiantes política de tareas
</t>
  </si>
  <si>
    <t>Master tareas
Encuesta de satisfaccion
Representantes de grupo
Encuesta de satisfacción de padres y estudiantes</t>
  </si>
  <si>
    <t>Docentes y coordinadores</t>
  </si>
  <si>
    <t>La politica fue socializada a los docentes para que esta sea puesta en práctica.</t>
  </si>
  <si>
    <t>Fecha de medición Mayo 2022
% satisfacción padres: 96, 2
% satisfacción estudiantes: 94%
% satifacción docentes: 100%</t>
  </si>
  <si>
    <t xml:space="preserve">Master docentes áreas, en la encuesta de satisfacción estudiantes se obtuvo 95,9% </t>
  </si>
  <si>
    <t>Promover y socializar la filosofia y estrategias que se derivan del  modelo pedagógico para toda la comunidad logrando tener coherencia e impactar  en la práctica de aula</t>
  </si>
  <si>
    <t xml:space="preserve">Al finalizar el año 2022 el  70% de los docentes Implementan en el aula estrategias pedagógicas propias del modelo pedagógico institucional. </t>
  </si>
  <si>
    <t xml:space="preserve">Al finalizar el año 2023 el  80% de los docentes Implementan en el aula estrategias pedagógicas propias del modelo pedagógico institucional. </t>
  </si>
  <si>
    <t>Numero de docentes que implementan el modelo pedagógico en el aula/Total docentes de la I.E</t>
  </si>
  <si>
    <t>Socializar con los docentes la filosofia del modelo pedagógico y las estrategias pedagógicas aplicables en el aula de clase.
Incluir en el Plan de formación acciones pedagógicas del modelo paradesarrollar en el aula de clase.
Promover con los docentes que el plan de aula que se detalla en el Master, evidencia las acciones pedagógicas que derivan del modelo pedagógico
Verificación cumplimiento de las acciones estrategicas que apuntan al desarrollo del modelo pedagógico</t>
  </si>
  <si>
    <t>Plan de Aula y Diario de Campo Master</t>
  </si>
  <si>
    <t>Coordinadores</t>
  </si>
  <si>
    <t>Para el primer semestre se observa que algunos de los docentes tienen mayor afianzamiento en el desarrollo de la articulación de la política de tareas.</t>
  </si>
  <si>
    <t>Para el segundo semestre se observa que aun hay varios docentes que no tienen claro la incidencia de las tareas como parte del desarrollo del Modelo pedagógico</t>
  </si>
  <si>
    <t>No todos los docentes registran en el master las tareas, lo que impide realizar el registro para el indicador de forma confiable.
Para el 2022, se debe fortalecer las acciones de acompañamiento y seguimiento y ajustar los procedimientos de seguimiento pedagógico desde el master para identificar el cumplimiento de la política de tareas por partre de los docentes</t>
  </si>
  <si>
    <t>Fecha de medición Octubre 2022</t>
  </si>
  <si>
    <t>Acta de inducción docente ARF14
Acta socialización modelo pedagógico y metodología para la planeación y seguimiento de las estrategias
Plan de formación 
Acta de verificación implementación estrategias pedagógicas modelo educativa</t>
  </si>
  <si>
    <t>Favorecer la aprobación y no repitencia del año escolar para estudinates con contrato pedagógico a través de la 
 la participación y compromiso de los  de los padres de familia en el proceso educativo</t>
  </si>
  <si>
    <t>26% de los repitentes del 2021, ganaron el año</t>
  </si>
  <si>
    <t>Al finalizar el año 2022 el 70% de los estudiantes con contrato pedagógico o repitentes serán promovidos al grado siguiente</t>
  </si>
  <si>
    <t>Al finalizar el año 2022 el 80% de los estudiantes con contrato pedagógico o repitentes serán promovidos al grado siguiente</t>
  </si>
  <si>
    <t>N. de estudiantes repitentes, con contrato académico promovidos/total repitenteso con contrato académico x100</t>
  </si>
  <si>
    <t xml:space="preserve">
1. Reunión de seguimiento e informe periódco con estudiantes y padres de familia con contrato pedagógico
2. Generar a través de reuniones y apoyo pedagógico, hábitos de estudio
seguimiento academico Master por paarte de coordinadorees y comité académico estudiantes repitentes o de contrato pedagógico
3. Seguimeinto cada periodo del cumplimiento del contrato pedagógico
4. Reunión con padres de familia para generar alertas académicas en caso de incumplir el contrato académico</t>
  </si>
  <si>
    <t xml:space="preserve">Planes de apoyo académico
Reporte MASTER 2000
Programa hábitos de estudio
Consolidados académicos
AER
</t>
  </si>
  <si>
    <t>Coordinadores y docentes
Docente orientador escolar</t>
  </si>
  <si>
    <t>En la implementación de habitos de estudio se tiene seguimiento del indicador de rendimiento, queda pendiente este resultado hasta el 16 de noviembre que se cierra master.</t>
  </si>
  <si>
    <t>Agosto 4 de 2022
Primaria: 20 repitemtes con acuerdo pedagógico
según los resultados del periodo1: el 60% siguien con bajo desempeño y el 40% de los estudiantes estan recuperando.
Secunfdaria: 19 repitetentes con acuerdo pedagógico
segun resultados periodo 1: el 78% siguen con bajo desempeño y el 21% de los estudiantes están recuperando.
Consolidado institucional: 70% contunuan con bajo desempeño. 30% van recuperando</t>
  </si>
  <si>
    <t xml:space="preserve">Contrato pedagógico estudiantes repitentes o con seguimiento en entrega de informes
acta reunión con psicoorientadora y estudiantes repitentes
Actas de comisión.
</t>
  </si>
  <si>
    <t>Gestionar estrategias educativas  que favorezcan la promoción y rendimiento estudiantes con diagnóstico o discapacidad  a partir de la construcción de  , uso y adaptación de herramientas didácticas</t>
  </si>
  <si>
    <t>68% 
estudiantes PIAR</t>
  </si>
  <si>
    <t xml:space="preserve">Al finalizar el año 2022 se logrará la meta del 70% de promoción estudiantes con diagnóstico o discapacidad
</t>
  </si>
  <si>
    <t xml:space="preserve">Al finalizar el año 2022 se logrará la meta del 75% de promoción estudiantes con diagnóstico o discapacidad
</t>
  </si>
  <si>
    <t xml:space="preserve">Numero de estudiantes con diagnóstico o discapacidad promovidos /total estudiantes con diagnóstico o discapacidad
</t>
  </si>
  <si>
    <t>1. Diagnóstico estudiantes con NEE
2. Reporte MASTER en registro PIAR
3. Docente orientadora o de apoyo
4. Estretagias de capacitación y formación a los docentes para acompañameinto y ajustes 
5. seguimiento a la implementación  PIAR</t>
  </si>
  <si>
    <t xml:space="preserve">Acta promoción
Registro PIAR
DUA
</t>
  </si>
  <si>
    <t>Comisión de evaluación y promoción
UAI y docentes</t>
  </si>
  <si>
    <t>Que se ha invertido en herramientas didacticas para estos estudiantes, en espera informe de Victor</t>
  </si>
  <si>
    <t>Agosto 4 de 2022
Se han realizado los diagnosticos de los estudiantes con N.E.E
Se tiene el reporte en el MASTER
La docente de apoyo realiza los respectivos apoyos</t>
  </si>
  <si>
    <t>Diagnóstico en master y simat
Registro capacitación PIAR
Seguimiento imlementación PIAR</t>
  </si>
  <si>
    <t xml:space="preserve">Diseñar e implementar plan estrategico basado en el mejoramiento de resultados SABER 11° para las áreas matematicas, lectura critica, ciencias sociales, ciencias naturales </t>
  </si>
  <si>
    <t>Promedio global por área 50% 
2021</t>
  </si>
  <si>
    <t xml:space="preserve">
Para el 2022 aumentar el promedio global de los resutados saber 11°
</t>
  </si>
  <si>
    <t xml:space="preserve">Puntaje Prueba saber 11
Promedio Global prueba saber 11°
</t>
  </si>
  <si>
    <t>1.Planes de Mejoramiento a raiz de analisis de resultados
2. Ajustar planes de área basados en competencias saber en las áreas que influyen la prueba saber 11
3. Reunión docentes análisis de datos resultados pruebas evaluar para avanzar
Simulacros y prubebas evaluar para avanzar
Evaluaciones por competencias
Semilleros
Redes peagógicas
Guias transversales</t>
  </si>
  <si>
    <t>Planes de Mejoramiento áreas
Resultados ICFES
Planes de Mejoramiento Áreas</t>
  </si>
  <si>
    <t>Cordinadores 
Docentes</t>
  </si>
  <si>
    <t>En espera de resultados Saber 11</t>
  </si>
  <si>
    <t xml:space="preserve">Fecha: Julio 2022
resultados del primer simulacro
promedio global por área 49.4.  Se observa que a la fecha los resultados son muy similares al del año anterior. </t>
  </si>
  <si>
    <t>Planes de mejoramiento
Planes de área
Estrategias segun resultados pruebas
simulacros pruebas saber
Semillero matempaticas, espaol, ciencias naturales, lectura critica, inglés</t>
  </si>
  <si>
    <t xml:space="preserve">Promover el desarrollo de competencias para que los estudiantes aumenten sus niveles de desempeño de bajo a básico, de básico a alto y de alto a superior.
</t>
  </si>
  <si>
    <t>para el 2022, aumentará el numero  de esstudiantes en cada nivel respecto al periodo anterior para los niveles básico, alto y superior</t>
  </si>
  <si>
    <t>Número de estudiantes que pasan de nivel bajo a básico, de básico a alto, de alto a superior, respecto a los resultados del periodo anterior.</t>
  </si>
  <si>
    <t>1. Realizar reuniones periodicas de Area para implementar estrategias de mejora con relacion a los resultados. (Plan de Mejoramiento académico).
2. citar a padres de familia y estudiantes para revisar compromisos
La rectora acompañará el proceso de seguimiento a los acuerdos académicos que aun persisten con bajo desempeño</t>
  </si>
  <si>
    <t>Consolidados académicos
Indicador académico de rendimiento</t>
  </si>
  <si>
    <t>Docentes</t>
  </si>
  <si>
    <t>Pendiente resultado indicador</t>
  </si>
  <si>
    <t>Fecha medición: Agosto 2022
Finalizado el primer periodo se consolidan los siguientes resultados  de rendimiento académico:
Súperior: 18,38%
Alto: 23,63%
Básico: 55,07%
Se compararan los resultados con los del segundo periodo en el mes de agosto.</t>
  </si>
  <si>
    <t>Informe consolidado de resultados</t>
  </si>
  <si>
    <t>Gestión Administrativa</t>
  </si>
  <si>
    <t>Administrar la planta fisica acorde al seguimiento del uso de espacios fisicos</t>
  </si>
  <si>
    <t>Al finalizar el año 2022 se tendrá un instrumento de seguimiento de uso de espacios de forma eficiente</t>
  </si>
  <si>
    <t>Al finalizar el año 2023 se tendrá como cultura el seguimiento de uso de espacios</t>
  </si>
  <si>
    <t>Numero de espacios utilizados eficientemente para actividades escolares/total espacios habilitados</t>
  </si>
  <si>
    <t>1. Realizar inventario de espacios para uso de apoyo escolar
2. Identificación de tipo de servicio y usuarios potenciales por periodo
3. Diseñar una matriz para el seguimiento del uso de espacios físicos
4.Hacer seguimiento uso espacios</t>
  </si>
  <si>
    <t>Formato seguimiento uso de espacios</t>
  </si>
  <si>
    <t>Sin reporte</t>
  </si>
  <si>
    <t>Agosto 5 de 2022
Se tiene la matriz con la identificación de los espacios y la identificación del servicio y el número de uso de espacios durante el primer semestre</t>
  </si>
  <si>
    <t>Matriz de uso de espacios</t>
  </si>
  <si>
    <t>Aumentar la satisfacción y el clima laboral a través del fortalecimiento del trabajo en equipos colaborativos</t>
  </si>
  <si>
    <t>Incrementar la satisfacción del servicio</t>
  </si>
  <si>
    <t>para el 2022 aumentará la satisfacción del clima laboral  respecto al año anterior</t>
  </si>
  <si>
    <t>para el 2023 aumentará la satisfacción del clima laboral  respecto al año anterior</t>
  </si>
  <si>
    <t xml:space="preserve">% satisfacción clima laboral </t>
  </si>
  <si>
    <t xml:space="preserve">Incentivar los equipos colaborativos como estrategia de cohesión para el buen desempeño del equipo docente institucionalmente
</t>
  </si>
  <si>
    <t>Enceusta satisfacción clima laboral</t>
  </si>
  <si>
    <t>Rectora
Coordinadores</t>
  </si>
  <si>
    <t>sin reporte</t>
  </si>
  <si>
    <t>Seguimiento en octubre 2022</t>
  </si>
  <si>
    <t>Gestionar nuevos recursos tecnológicos para remplazar o actualizar obosletos o en mal estado</t>
  </si>
  <si>
    <t xml:space="preserve">Al finalizar el año 2022 los docentes tendrán cambio de computadores </t>
  </si>
  <si>
    <t>Al finalizar el año 2023 se gestionará televisores para aulas</t>
  </si>
  <si>
    <t>Numero de docentes con cambio de computador/total docentes</t>
  </si>
  <si>
    <t>Dotación computador a través de la gesti´pn con secretaría de educación de itagui</t>
  </si>
  <si>
    <t>Acta entrega computador</t>
  </si>
  <si>
    <t xml:space="preserve">Rectora
Secretaria Educación </t>
  </si>
  <si>
    <t>NA</t>
  </si>
  <si>
    <t>Se hizo entrega al 100% de docentes computador nuevo</t>
  </si>
  <si>
    <t>Agosto 4 de 2022
La secretaría de educación realiza dotación de equipos para el 100% de los docentes (34 equipos para docentes).</t>
  </si>
  <si>
    <t>Acta de recibido equipos de cómputo para docentes</t>
  </si>
  <si>
    <t>Gestión Comunidad</t>
  </si>
  <si>
    <t>Fortalecer la capacitación en PIAR y DUA docentes para la flexibilización de estudiantes con ajustes razonables</t>
  </si>
  <si>
    <t>Incrementar el rendimiento académico;mantener ambientes favorables de aprendizaje y incrementar o sostener la satisfacción del servicio</t>
  </si>
  <si>
    <t>Al 2021  el 60 % de los docentes implementara las estrategias DUA y PIAR según necesidad de los estudiantes con ajustes razonables</t>
  </si>
  <si>
    <t>Al 2022  el 70 % de los docentes implementara las estrategias DUA y PIAR según necesidad de los estudiantes con ajustes razonables</t>
  </si>
  <si>
    <t>Al 2023  el 90 % de los docentes implementara las estrategias DUA y PIAR según necesidad de los estudiantes con ajustes razonables</t>
  </si>
  <si>
    <t>Número de docentes que planean e implementan acciones desde los principios DUA y PIAR/Tota docentes
Número de estudiantes con NEE con PIAR/Total NEE</t>
  </si>
  <si>
    <t>Capacitación docente sobre DUA Y PIAR 
Ajustes malla curricular basado en lineamientos DUA
Acompañamiento a los docentes para la construcción de Ajustes razonables
Seguimiento de la implementación de Ajustes razonables</t>
  </si>
  <si>
    <t>PIAR
DUA
Capacitación docente
Máster
UAI</t>
  </si>
  <si>
    <t>UAI y docentes</t>
  </si>
  <si>
    <t>DUA 
PIAR 100%</t>
  </si>
  <si>
    <t>Agosto 4 de 2022
Se realizan  3 capacitación con los docentes sobre DUA y PIAR
El consejo académico incljuye en la planeación docente los principios básicos del DUA
Se han caracterizado 67 estudiantes con NEE
Se han implementado 46 ajustes razonables
68% de los NEE presentan ajustes
Se revisa los ajustes razonables y se verifica que el 100% de los docentes han planeado e implementado los ajustes de acuerdo al DUA y PIAR= 100%</t>
  </si>
  <si>
    <t>Acta de capacitación docente
Planeación docentes para PIAR y DUA
Caracterización estudiantes NEE
Ajustes razonables y seguimiento coordinadores</t>
  </si>
  <si>
    <t>Implementar escuela de padres virtual, presencial</t>
  </si>
  <si>
    <t>Al finalizar el año 2021 el 20% de los padres habrán asistido a los encuentros o reuniones virtuales de escuela de padres</t>
  </si>
  <si>
    <t>En el año 2022 que el 30% de los padres asistan a las reuniones convocadas</t>
  </si>
  <si>
    <t>En el año 2023 que el 40% de los padres asistan a las reuniones convocadas</t>
  </si>
  <si>
    <t>Número de padres que asisten a la E de P/total padres</t>
  </si>
  <si>
    <t>Citación e implementación de encuentros virtuales E de P y sistematización de acta</t>
  </si>
  <si>
    <t>Computador
Teams
Diapositivas
Videos
Encuestas de satisfacción (expectativas)</t>
  </si>
  <si>
    <t>Docente orientador escolar</t>
  </si>
  <si>
    <t>El promedio de asistencia a la escuela de padres está en 41,4%, por lo cual se supera la meta en un 100%, se estudiará si hay un reajuste en la meta para el año 2022 y nuevas maneras de convocar para que cada vez sean mas la participación de los padres.</t>
  </si>
  <si>
    <t>Fecha de medición Agosto 5 de 2022 Se han realizado 9 encuentros de padres con un porcentaje promedio de asistencia del 52.3%</t>
  </si>
  <si>
    <t>ActasC:\Users\ANA CRISTINA\OneDrive - Secretaría de Educación - Alcaldía de Itagüí\ISO 2021\COMUNIDAD\ESCUELA PADRES\ACTAS</t>
  </si>
  <si>
    <t>Aumentar la participación de los padres de familia en las actividades del colegio.</t>
  </si>
  <si>
    <t>En el año 2021 que el 30% de los padres asistan a las reuniones convocadas</t>
  </si>
  <si>
    <t>En el año 2022 que el 50% de los padres asistan a las reuniones convocadas</t>
  </si>
  <si>
    <t>En el año 2023 que el 60% de los padres asistan a las reuniones convocadas</t>
  </si>
  <si>
    <t>Numero de padres de familia que asisten a reuniones de Consejo de Padres/total padres convocados a reunión</t>
  </si>
  <si>
    <t xml:space="preserve">
Reuniones Consejo de Padres</t>
  </si>
  <si>
    <t xml:space="preserve">Computador
Teams
Diapositivas
Videos
</t>
  </si>
  <si>
    <t>Orientador Escolar, Profesional Universitaria</t>
  </si>
  <si>
    <t>La asistencia a las reuniones de Consejo de Padres fue un promedio de 40,3%, logrando superar la meta 7 puntos. Se percibe que en la medida que avanza el año escolar la asistencia de los padres disminuye. Se cree que uno de los factores es porque se hizo presencial en el segundo semestre y algunos padres no asumieron sus compromisos.</t>
  </si>
  <si>
    <t>Actas Consejo Padres C:\Users\ANA CRISTINA\OneDrive - Secretaría de Educación - Alcaldía de Itagüí\DOCENTES IMJM 2021\PROYECTOS 2021\DEMOCRACIA\actas</t>
  </si>
  <si>
    <t>Aumentar la participación de los estudiantes en las actividades del colegio.</t>
  </si>
  <si>
    <t>En el año 2021 que el 30% de los estudiantes de servicio social partipen en actividades propias de la institución</t>
  </si>
  <si>
    <t>En el año 2022  que el 40% de los estudiantes de servicio social partipen en actividades propias de la institución</t>
  </si>
  <si>
    <t>En el año 2023 que el 50% de los estudiantes de servicio social partipen en actividades propias de la institución</t>
  </si>
  <si>
    <t>Numero de estudiantes que cumplen servicio social  dentro de la  institucion/total estudiantes que prestan servicio social</t>
  </si>
  <si>
    <t>Protocolos de bioseguridad
Elaboración carteleras</t>
  </si>
  <si>
    <t>Plan servicio social</t>
  </si>
  <si>
    <t>Docente lider servicio social</t>
  </si>
  <si>
    <t>Del grado 11 que realizaron servicio social se tiene 46 estudiantes, de los cuales 26 realizaron su proyecto a nivel externo 60,46% y a nivel interno el 39.5%</t>
  </si>
  <si>
    <t>One Drive docentes: Proyecto servicio social 2021</t>
  </si>
  <si>
    <t>VERSIÓN</t>
  </si>
  <si>
    <t>VIGENCIA</t>
  </si>
  <si>
    <t>ELABORADO</t>
  </si>
  <si>
    <t>REVISADO Y AJUSTADO</t>
  </si>
  <si>
    <t>APROBADO</t>
  </si>
  <si>
    <t>OBSERVACIONES</t>
  </si>
  <si>
    <t>2022-2023</t>
  </si>
  <si>
    <t xml:space="preserve">LIDERES DE GESTIÓN
FEBRERO 2022
</t>
  </si>
  <si>
    <t>LIDER DE CALIDAD
ASESOR GYO PARA P.M.I
ABRIL-MAYO 2022</t>
  </si>
  <si>
    <t>COMITÉ DE CALIDAD
MAYO 2022</t>
  </si>
  <si>
    <t>Desde GYO se apoya con la revisión de todos los componentes, revisión resultados y cierres para el 2021 y análisis para la pertinenci de metas e indicadores 2022 y 2023</t>
  </si>
  <si>
    <t>SEGUIMIENTO 1</t>
  </si>
  <si>
    <t xml:space="preserve">LIDERES DE GESTIÓN
AGOSTO 2022
</t>
  </si>
  <si>
    <t>LIDER DE CALIDAD
ASESOR GYO PARA P.M.I
AGOSTO 2022</t>
  </si>
  <si>
    <t>COMITÉ DE CALIDAD
AGOSTO 2022</t>
  </si>
  <si>
    <t>Desde GYO se apoya con la revisión de todos los componentes, revisión resultados y se realiza seguimiento a las acciones realizadas, proyectando % de ejecución de las acciones, y  se hace seguimiento a la medición de indicadores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</si>
</sst>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Arial"/>
    </font>
    <font>
      <sz val="24"/>
      <color theme="1"/>
      <name val="Arial"/>
    </font>
    <font>
      <sz val="10"/>
      <name val="Arial"/>
    </font>
    <font>
      <sz val="11"/>
      <color theme="1"/>
      <name val="Arial"/>
    </font>
    <font>
      <b/>
      <sz val="14"/>
      <color theme="1"/>
      <name val="Arial"/>
    </font>
    <font>
      <sz val="14"/>
      <color theme="1"/>
      <name val="Arial"/>
    </font>
    <font>
      <b/>
      <sz val="11"/>
      <color theme="0"/>
      <name val="Arial"/>
    </font>
    <font>
      <b/>
      <sz val="10"/>
      <color theme="0"/>
      <name val="Arial"/>
    </font>
    <font>
      <b/>
      <sz val="10"/>
      <color rgb="FFFFFFFF"/>
      <name val="Arial"/>
    </font>
    <font>
      <b/>
      <sz val="15"/>
      <color theme="1"/>
      <name val="Arial"/>
    </font>
    <font>
      <b/>
      <sz val="11"/>
      <color theme="1"/>
      <name val="Arial"/>
    </font>
    <font>
      <b/>
      <sz val="10"/>
      <color theme="1"/>
      <name val="Arial"/>
    </font>
    <font>
      <sz val="11"/>
      <color rgb="FF000000"/>
      <name val="Arial"/>
    </font>
    <font>
      <b/>
      <sz val="11"/>
      <color rgb="FF000000"/>
      <name val="Arial"/>
    </font>
    <font>
      <b/>
      <sz val="14"/>
      <color theme="1"/>
      <name val="Calibri"/>
      <scheme val="minor"/>
    </font>
    <font>
      <b/>
      <sz val="12"/>
      <color rgb="FFFFFFFF"/>
      <name val="Arial"/>
    </font>
    <font>
      <sz val="12"/>
      <color theme="1"/>
      <name val="Arial"/>
    </font>
  </fonts>
  <fills count="12">
    <fill>
      <patternFill patternType="none"/>
    </fill>
    <fill>
      <patternFill patternType="gray125"/>
    </fill>
    <fill>
      <patternFill patternType="solid">
        <fgColor rgb="FF00B0F0"/>
        <bgColor rgb="FF00B0F0"/>
      </patternFill>
    </fill>
    <fill>
      <patternFill patternType="solid">
        <fgColor rgb="FF2E75B5"/>
        <bgColor rgb="FF2E75B5"/>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
      <patternFill patternType="solid">
        <fgColor rgb="FFFFD966"/>
        <bgColor rgb="FFFFD966"/>
      </patternFill>
    </fill>
    <fill>
      <patternFill patternType="solid">
        <fgColor rgb="FFEA9999"/>
        <bgColor rgb="FFEA9999"/>
      </patternFill>
    </fill>
    <fill>
      <patternFill patternType="solid">
        <fgColor rgb="FFFFFF00"/>
        <bgColor rgb="FFFFFF00"/>
      </patternFill>
    </fill>
    <fill>
      <patternFill patternType="solid">
        <fgColor rgb="FF0B5394"/>
        <bgColor rgb="FF0B5394"/>
      </patternFill>
    </fill>
    <fill>
      <patternFill patternType="solid">
        <fgColor rgb="FF134F5C"/>
        <bgColor rgb="FF134F5C"/>
      </patternFill>
    </fill>
  </fills>
  <borders count="14">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74">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xf numFmtId="0" fontId="3" fillId="0" borderId="1" xfId="0" applyFont="1" applyBorder="1"/>
    <xf numFmtId="0" fontId="1" fillId="0" borderId="0" xfId="0" applyFont="1" applyAlignment="1">
      <alignment horizontal="center"/>
    </xf>
    <xf numFmtId="0" fontId="4" fillId="0" borderId="0" xfId="0" applyFont="1" applyAlignment="1">
      <alignment horizontal="center"/>
    </xf>
    <xf numFmtId="0" fontId="0" fillId="0" borderId="0" xfId="0" applyFont="1" applyAlignment="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5" fillId="0" borderId="8" xfId="0" applyFont="1" applyBorder="1" applyAlignment="1">
      <alignment horizontal="center" vertical="center"/>
    </xf>
    <xf numFmtId="0" fontId="3" fillId="0" borderId="9" xfId="0" applyFont="1" applyBorder="1"/>
    <xf numFmtId="0" fontId="3" fillId="0" borderId="10" xfId="0" applyFont="1" applyBorder="1"/>
    <xf numFmtId="0" fontId="6" fillId="0" borderId="11" xfId="0" applyFont="1" applyBorder="1" applyAlignment="1">
      <alignment horizontal="center" vertical="center"/>
    </xf>
    <xf numFmtId="0" fontId="1" fillId="2" borderId="9"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readingOrder="1"/>
    </xf>
    <xf numFmtId="0" fontId="8" fillId="3"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0" fillId="4" borderId="11" xfId="0" applyFont="1" applyFill="1" applyBorder="1" applyAlignment="1">
      <alignment horizontal="center" vertical="center" wrapText="1" readingOrder="1"/>
    </xf>
    <xf numFmtId="0" fontId="4" fillId="4" borderId="11" xfId="0" applyFont="1" applyFill="1" applyBorder="1" applyAlignment="1">
      <alignment horizontal="center" vertical="center" wrapText="1" readingOrder="1"/>
    </xf>
    <xf numFmtId="0" fontId="4" fillId="5" borderId="11" xfId="0" applyFont="1" applyFill="1" applyBorder="1" applyAlignment="1">
      <alignment horizontal="center" vertical="center" wrapText="1" readingOrder="1"/>
    </xf>
    <xf numFmtId="0" fontId="4" fillId="4" borderId="11" xfId="0" applyFont="1" applyFill="1" applyBorder="1" applyAlignment="1">
      <alignment horizontal="center" vertical="center" wrapText="1"/>
    </xf>
    <xf numFmtId="9" fontId="1" fillId="4" borderId="11" xfId="0" applyNumberFormat="1" applyFont="1" applyFill="1" applyBorder="1" applyAlignment="1">
      <alignment horizontal="center" vertical="center"/>
    </xf>
    <xf numFmtId="9" fontId="4" fillId="4" borderId="11" xfId="0" applyNumberFormat="1" applyFont="1" applyFill="1" applyBorder="1" applyAlignment="1">
      <alignment horizontal="center" vertical="center"/>
    </xf>
    <xf numFmtId="0" fontId="4" fillId="4" borderId="11" xfId="0" applyFont="1" applyFill="1" applyBorder="1" applyAlignment="1">
      <alignment horizontal="center" vertical="center"/>
    </xf>
    <xf numFmtId="9" fontId="4" fillId="6" borderId="11" xfId="0" applyNumberFormat="1" applyFont="1" applyFill="1" applyBorder="1" applyAlignment="1">
      <alignment horizontal="center" vertical="center"/>
    </xf>
    <xf numFmtId="0" fontId="4" fillId="4" borderId="0" xfId="0" applyFont="1" applyFill="1" applyBorder="1" applyAlignment="1">
      <alignment horizontal="center" vertical="center"/>
    </xf>
    <xf numFmtId="0" fontId="11" fillId="4" borderId="11" xfId="0" applyFont="1" applyFill="1" applyBorder="1" applyAlignment="1">
      <alignment horizontal="center" vertical="center" wrapText="1"/>
    </xf>
    <xf numFmtId="0" fontId="4" fillId="0" borderId="11" xfId="0" applyFont="1" applyBorder="1" applyAlignment="1">
      <alignment horizontal="center" vertical="center" wrapText="1" readingOrder="1"/>
    </xf>
    <xf numFmtId="0" fontId="1" fillId="5" borderId="11" xfId="0" applyFont="1" applyFill="1" applyBorder="1" applyAlignment="1">
      <alignment horizontal="center" vertical="center" wrapText="1" readingOrder="1"/>
    </xf>
    <xf numFmtId="0" fontId="4"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1" xfId="0" applyFont="1" applyBorder="1" applyAlignment="1">
      <alignment horizontal="center" vertical="center" wrapText="1"/>
    </xf>
    <xf numFmtId="9" fontId="4" fillId="7" borderId="11" xfId="0" applyNumberFormat="1" applyFont="1" applyFill="1" applyBorder="1" applyAlignment="1">
      <alignment horizontal="center" vertical="center" wrapText="1"/>
    </xf>
    <xf numFmtId="0" fontId="4" fillId="0" borderId="0" xfId="0" applyFont="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4" fillId="0" borderId="0" xfId="0" applyFont="1" applyAlignment="1">
      <alignment horizontal="center" vertical="center" wrapText="1"/>
    </xf>
    <xf numFmtId="0" fontId="10" fillId="5" borderId="11" xfId="0" applyFont="1" applyFill="1" applyBorder="1" applyAlignment="1">
      <alignment horizontal="center" vertical="center" wrapText="1" readingOrder="1"/>
    </xf>
    <xf numFmtId="9" fontId="1" fillId="0" borderId="11" xfId="0" applyNumberFormat="1" applyFont="1" applyBorder="1" applyAlignment="1">
      <alignment horizontal="center" vertical="center"/>
    </xf>
    <xf numFmtId="9" fontId="4" fillId="0" borderId="11" xfId="0" applyNumberFormat="1" applyFont="1" applyBorder="1" applyAlignment="1">
      <alignment horizontal="center" vertical="center"/>
    </xf>
    <xf numFmtId="0" fontId="4" fillId="0" borderId="11" xfId="0" applyFont="1" applyBorder="1" applyAlignment="1">
      <alignment horizontal="center"/>
    </xf>
    <xf numFmtId="9" fontId="4" fillId="8" borderId="0" xfId="0" applyNumberFormat="1" applyFont="1" applyFill="1" applyAlignment="1">
      <alignment horizontal="center" vertical="center"/>
    </xf>
    <xf numFmtId="9" fontId="4" fillId="0" borderId="11" xfId="0" applyNumberFormat="1" applyFont="1" applyBorder="1" applyAlignment="1">
      <alignment horizontal="center" vertical="center" wrapText="1" readingOrder="1"/>
    </xf>
    <xf numFmtId="0" fontId="4" fillId="0" borderId="11" xfId="0" applyFont="1" applyBorder="1" applyAlignment="1">
      <alignment horizontal="center" wrapText="1"/>
    </xf>
    <xf numFmtId="9" fontId="4" fillId="6" borderId="0" xfId="0" applyNumberFormat="1" applyFont="1" applyFill="1" applyAlignment="1">
      <alignment horizontal="center" vertical="center"/>
    </xf>
    <xf numFmtId="9" fontId="4" fillId="5" borderId="11" xfId="0" applyNumberFormat="1" applyFont="1" applyFill="1" applyBorder="1" applyAlignment="1">
      <alignment horizontal="center" vertical="center" wrapText="1" readingOrder="1"/>
    </xf>
    <xf numFmtId="0" fontId="4" fillId="5" borderId="11" xfId="0" applyFont="1" applyFill="1" applyBorder="1" applyAlignment="1">
      <alignment horizontal="left" vertical="center" wrapText="1" readingOrder="1"/>
    </xf>
    <xf numFmtId="0" fontId="4" fillId="0" borderId="11" xfId="0" applyFont="1" applyBorder="1" applyAlignment="1">
      <alignment horizontal="center" vertical="center"/>
    </xf>
    <xf numFmtId="9" fontId="4" fillId="6" borderId="11" xfId="0" applyNumberFormat="1" applyFont="1" applyFill="1" applyBorder="1" applyAlignment="1">
      <alignment horizontal="center" vertical="center" wrapText="1" readingOrder="1"/>
    </xf>
    <xf numFmtId="0" fontId="4" fillId="4" borderId="11" xfId="0" applyFont="1" applyFill="1" applyBorder="1" applyAlignment="1">
      <alignment horizontal="center"/>
    </xf>
    <xf numFmtId="9" fontId="4" fillId="8" borderId="11" xfId="0" applyNumberFormat="1" applyFont="1" applyFill="1" applyBorder="1" applyAlignment="1">
      <alignment horizontal="center" vertical="center"/>
    </xf>
    <xf numFmtId="0" fontId="4" fillId="4" borderId="0" xfId="0" applyFont="1" applyFill="1" applyBorder="1" applyAlignment="1">
      <alignment horizontal="center"/>
    </xf>
    <xf numFmtId="0" fontId="10" fillId="4" borderId="12" xfId="0" applyFont="1" applyFill="1" applyBorder="1" applyAlignment="1">
      <alignment horizontal="center" vertical="center" wrapText="1" readingOrder="1"/>
    </xf>
    <xf numFmtId="0" fontId="4" fillId="0" borderId="12" xfId="0" applyFont="1" applyBorder="1" applyAlignment="1">
      <alignment horizontal="center" vertical="center" wrapText="1" readingOrder="1"/>
    </xf>
    <xf numFmtId="9" fontId="4" fillId="0" borderId="12" xfId="0" applyNumberFormat="1" applyFont="1" applyBorder="1" applyAlignment="1">
      <alignment horizontal="center" vertical="center" wrapText="1" readingOrder="1"/>
    </xf>
    <xf numFmtId="0" fontId="4" fillId="0" borderId="12" xfId="0" applyFont="1" applyBorder="1" applyAlignment="1">
      <alignment horizontal="center" vertical="center" wrapText="1"/>
    </xf>
    <xf numFmtId="9" fontId="4" fillId="9" borderId="11" xfId="0" applyNumberFormat="1" applyFont="1" applyFill="1" applyBorder="1" applyAlignment="1">
      <alignment horizontal="center" vertical="center"/>
    </xf>
    <xf numFmtId="9" fontId="4" fillId="0" borderId="11" xfId="0" applyNumberFormat="1" applyFont="1" applyBorder="1" applyAlignment="1">
      <alignment horizontal="center"/>
    </xf>
    <xf numFmtId="0" fontId="13" fillId="5" borderId="11" xfId="0" applyFont="1" applyFill="1" applyBorder="1" applyAlignment="1">
      <alignment horizontal="center" vertical="center" wrapText="1"/>
    </xf>
    <xf numFmtId="0" fontId="4" fillId="0" borderId="13" xfId="0" applyFont="1" applyBorder="1" applyAlignment="1">
      <alignment horizontal="center" vertical="center" wrapText="1"/>
    </xf>
    <xf numFmtId="9" fontId="4" fillId="6" borderId="0" xfId="0" applyNumberFormat="1" applyFont="1" applyFill="1" applyAlignment="1">
      <alignment horizontal="center" vertical="center"/>
    </xf>
    <xf numFmtId="0" fontId="3" fillId="0" borderId="12" xfId="0" applyFont="1" applyBorder="1"/>
    <xf numFmtId="0" fontId="0" fillId="0" borderId="0" xfId="0" applyFont="1" applyAlignment="1"/>
    <xf numFmtId="9" fontId="15" fillId="0" borderId="0" xfId="0" applyNumberFormat="1" applyFont="1" applyAlignment="1">
      <alignment horizontal="center" vertical="center"/>
    </xf>
    <xf numFmtId="0" fontId="16" fillId="10" borderId="11" xfId="0" applyFont="1" applyFill="1" applyBorder="1" applyAlignment="1">
      <alignment horizontal="center" wrapText="1"/>
    </xf>
    <xf numFmtId="0" fontId="17" fillId="0" borderId="11" xfId="0" applyFont="1" applyBorder="1" applyAlignment="1">
      <alignment horizontal="center" vertical="center"/>
    </xf>
    <xf numFmtId="0" fontId="17" fillId="0" borderId="11" xfId="0" applyFont="1" applyBorder="1" applyAlignment="1">
      <alignment horizontal="center" vertical="center" wrapText="1"/>
    </xf>
    <xf numFmtId="0" fontId="16" fillId="11" borderId="11" xfId="0" applyFont="1" applyFill="1" applyBorder="1" applyAlignment="1">
      <alignment horizontal="center" wrapText="1"/>
    </xf>
    <xf numFmtId="0" fontId="17" fillId="0" borderId="0" xfId="0" applyFont="1" applyAlignment="1">
      <alignment horizontal="center" vertical="center"/>
    </xf>
    <xf numFmtId="0" fontId="1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95250</xdr:rowOff>
    </xdr:from>
    <xdr:ext cx="1762125" cy="1076325"/>
    <xdr:pic>
      <xdr:nvPicPr>
        <xdr:cNvPr id="2" name="image4.jpg"/>
        <xdr:cNvPicPr preferRelativeResize="0"/>
      </xdr:nvPicPr>
      <xdr:blipFill>
        <a:blip xmlns:r="http://schemas.openxmlformats.org/officeDocument/2006/relationships" r:embed="rId1" cstate="print"/>
        <a:stretch>
          <a:fillRect/>
        </a:stretch>
      </xdr:blipFill>
      <xdr:spPr>
        <a:xfrm>
          <a:off x="38100" y="95250"/>
          <a:ext cx="1762125" cy="1076325"/>
        </a:xfrm>
        <a:prstGeom prst="rect">
          <a:avLst/>
        </a:prstGeom>
        <a:noFill/>
      </xdr:spPr>
    </xdr:pic>
    <xdr:clientData fLocksWithSheet="0"/>
  </xdr:oneCellAnchor>
  <xdr:oneCellAnchor>
    <xdr:from>
      <xdr:col>1</xdr:col>
      <xdr:colOff>85725</xdr:colOff>
      <xdr:row>0</xdr:row>
      <xdr:rowOff>0</xdr:rowOff>
    </xdr:from>
    <xdr:ext cx="1247775" cy="1419225"/>
    <xdr:pic>
      <xdr:nvPicPr>
        <xdr:cNvPr id="3" name="image6.png"/>
        <xdr:cNvPicPr preferRelativeResize="0"/>
      </xdr:nvPicPr>
      <xdr:blipFill>
        <a:blip xmlns:r="http://schemas.openxmlformats.org/officeDocument/2006/relationships" r:embed="rId2" cstate="print"/>
        <a:stretch>
          <a:fillRect/>
        </a:stretch>
      </xdr:blipFill>
      <xdr:spPr>
        <a:xfrm>
          <a:off x="1990725" y="0"/>
          <a:ext cx="1247775" cy="1419225"/>
        </a:xfrm>
        <a:prstGeom prst="rect">
          <a:avLst/>
        </a:prstGeom>
        <a:noFill/>
      </xdr:spPr>
    </xdr:pic>
    <xdr:clientData fLocksWithSheet="0"/>
  </xdr:oneCellAnchor>
  <xdr:oneCellAnchor>
    <xdr:from>
      <xdr:col>1</xdr:col>
      <xdr:colOff>1295400</xdr:colOff>
      <xdr:row>0</xdr:row>
      <xdr:rowOff>47625</xdr:rowOff>
    </xdr:from>
    <xdr:ext cx="2171700" cy="1323975"/>
    <xdr:pic>
      <xdr:nvPicPr>
        <xdr:cNvPr id="4" name="image5.png"/>
        <xdr:cNvPicPr preferRelativeResize="0"/>
      </xdr:nvPicPr>
      <xdr:blipFill>
        <a:blip xmlns:r="http://schemas.openxmlformats.org/officeDocument/2006/relationships" r:embed="rId3" cstate="print"/>
        <a:stretch>
          <a:fillRect/>
        </a:stretch>
      </xdr:blipFill>
      <xdr:spPr>
        <a:xfrm>
          <a:off x="3200400" y="47625"/>
          <a:ext cx="2171700" cy="1323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UTOEVALUACION"/>
      <sheetName val="Hoja1"/>
      <sheetName val="GRÁFICOS"/>
      <sheetName val="1.PERFIL INSTITUCIONAL"/>
      <sheetName val="CONTEXTO "/>
      <sheetName val="P.M.I 2022-2023"/>
      <sheetName val="Firmas PMI"/>
      <sheetName val="Hoja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tabSelected="1" workbookViewId="0">
      <selection activeCell="B7" sqref="B7"/>
    </sheetView>
  </sheetViews>
  <sheetFormatPr baseColWidth="10" defaultColWidth="12.5703125" defaultRowHeight="15" x14ac:dyDescent="0.25"/>
  <cols>
    <col min="1" max="1" width="28.5703125" style="7" customWidth="1"/>
    <col min="2" max="2" width="32.85546875" style="7" customWidth="1"/>
    <col min="3" max="3" width="21" style="7" customWidth="1"/>
    <col min="4" max="4" width="30.85546875" style="7" customWidth="1"/>
    <col min="5" max="5" width="29" style="7" customWidth="1"/>
    <col min="6" max="6" width="28.85546875" style="7" customWidth="1"/>
    <col min="7" max="7" width="32" style="7" customWidth="1"/>
    <col min="8" max="8" width="63.42578125" style="7" customWidth="1"/>
    <col min="9" max="9" width="27.7109375" style="7" hidden="1" customWidth="1"/>
    <col min="10" max="10" width="20.5703125" style="7" hidden="1" customWidth="1"/>
    <col min="11" max="11" width="20.140625" style="7" hidden="1" customWidth="1"/>
    <col min="12" max="12" width="22" style="7" hidden="1" customWidth="1"/>
    <col min="13" max="13" width="54.7109375" style="7" hidden="1" customWidth="1"/>
    <col min="14" max="14" width="52.140625" style="7" customWidth="1"/>
    <col min="15" max="15" width="38.28515625" style="7" hidden="1" customWidth="1"/>
    <col min="16" max="16" width="47" style="7" customWidth="1"/>
    <col min="17" max="17" width="20.5703125" style="7" customWidth="1"/>
    <col min="18" max="28" width="11.42578125" style="7" customWidth="1"/>
    <col min="29" max="16384" width="12.5703125" style="7"/>
  </cols>
  <sheetData>
    <row r="1" spans="1:28" ht="30" customHeight="1" x14ac:dyDescent="0.25">
      <c r="A1" s="1"/>
      <c r="B1" s="2" t="s">
        <v>0</v>
      </c>
      <c r="C1" s="3"/>
      <c r="D1" s="3"/>
      <c r="E1" s="3"/>
      <c r="F1" s="3"/>
      <c r="G1" s="3"/>
      <c r="H1" s="3"/>
      <c r="I1" s="3"/>
      <c r="J1" s="3"/>
      <c r="K1" s="3"/>
      <c r="L1" s="3"/>
      <c r="M1" s="3"/>
      <c r="N1" s="3"/>
      <c r="O1" s="3"/>
      <c r="P1" s="4"/>
      <c r="Q1" s="5"/>
      <c r="R1" s="5"/>
      <c r="S1" s="5"/>
      <c r="T1" s="5"/>
      <c r="U1" s="5"/>
      <c r="V1" s="5"/>
      <c r="W1" s="6"/>
      <c r="X1" s="6"/>
      <c r="Y1" s="6"/>
      <c r="Z1" s="6"/>
      <c r="AA1" s="6"/>
      <c r="AB1" s="6"/>
    </row>
    <row r="2" spans="1:28" ht="49.5" customHeight="1" x14ac:dyDescent="0.25">
      <c r="A2" s="8"/>
      <c r="B2" s="9"/>
      <c r="C2" s="10"/>
      <c r="D2" s="10"/>
      <c r="E2" s="10"/>
      <c r="F2" s="10"/>
      <c r="G2" s="10"/>
      <c r="H2" s="10"/>
      <c r="I2" s="10"/>
      <c r="J2" s="10"/>
      <c r="K2" s="10"/>
      <c r="L2" s="10"/>
      <c r="M2" s="10"/>
      <c r="N2" s="10"/>
      <c r="O2" s="10"/>
      <c r="P2" s="11"/>
      <c r="Q2" s="5"/>
      <c r="R2" s="5"/>
      <c r="S2" s="5"/>
      <c r="T2" s="5"/>
      <c r="U2" s="5"/>
      <c r="V2" s="5"/>
      <c r="W2" s="6"/>
      <c r="X2" s="6"/>
      <c r="Y2" s="6"/>
      <c r="Z2" s="6"/>
      <c r="AA2" s="6"/>
      <c r="AB2" s="6"/>
    </row>
    <row r="3" spans="1:28" ht="32.25" customHeight="1" x14ac:dyDescent="0.25">
      <c r="A3" s="11"/>
      <c r="B3" s="12" t="s">
        <v>1</v>
      </c>
      <c r="C3" s="13"/>
      <c r="D3" s="13"/>
      <c r="E3" s="13"/>
      <c r="F3" s="13"/>
      <c r="G3" s="13"/>
      <c r="H3" s="13"/>
      <c r="I3" s="13"/>
      <c r="J3" s="13"/>
      <c r="K3" s="13"/>
      <c r="L3" s="13"/>
      <c r="M3" s="13"/>
      <c r="N3" s="13"/>
      <c r="O3" s="13"/>
      <c r="P3" s="14"/>
      <c r="Q3" s="5"/>
      <c r="R3" s="5"/>
      <c r="S3" s="5"/>
      <c r="T3" s="5"/>
      <c r="U3" s="5"/>
      <c r="V3" s="5"/>
      <c r="W3" s="6"/>
      <c r="X3" s="6"/>
      <c r="Y3" s="6"/>
      <c r="Z3" s="6"/>
      <c r="AA3" s="6"/>
      <c r="AB3" s="6"/>
    </row>
    <row r="4" spans="1:28" ht="33" customHeight="1" x14ac:dyDescent="0.25">
      <c r="A4" s="15" t="s">
        <v>2</v>
      </c>
      <c r="B4" s="12" t="s">
        <v>3</v>
      </c>
      <c r="C4" s="13"/>
      <c r="D4" s="13"/>
      <c r="E4" s="13"/>
      <c r="F4" s="13"/>
      <c r="G4" s="14"/>
      <c r="H4" s="12" t="s">
        <v>4</v>
      </c>
      <c r="I4" s="13"/>
      <c r="J4" s="13"/>
      <c r="K4" s="13"/>
      <c r="L4" s="13"/>
      <c r="M4" s="13"/>
      <c r="N4" s="13"/>
      <c r="O4" s="13"/>
      <c r="P4" s="14"/>
      <c r="Q4" s="5"/>
      <c r="R4" s="5"/>
      <c r="S4" s="5"/>
      <c r="T4" s="5"/>
      <c r="U4" s="5"/>
      <c r="V4" s="5"/>
      <c r="W4" s="5"/>
      <c r="X4" s="5"/>
      <c r="Y4" s="5"/>
      <c r="Z4" s="5"/>
      <c r="AA4" s="5"/>
      <c r="AB4" s="5"/>
    </row>
    <row r="5" spans="1:28" ht="14.25" customHeight="1" x14ac:dyDescent="0.25">
      <c r="A5" s="16"/>
      <c r="B5" s="13"/>
      <c r="C5" s="13"/>
      <c r="D5" s="13"/>
      <c r="E5" s="13"/>
      <c r="F5" s="13"/>
      <c r="G5" s="13"/>
      <c r="H5" s="13"/>
      <c r="I5" s="13"/>
      <c r="J5" s="13"/>
      <c r="K5" s="13"/>
      <c r="L5" s="13"/>
      <c r="M5" s="13"/>
      <c r="N5" s="13"/>
      <c r="O5" s="13"/>
      <c r="P5" s="13"/>
      <c r="Q5" s="6"/>
      <c r="R5" s="6"/>
      <c r="S5" s="6"/>
      <c r="T5" s="6"/>
      <c r="U5" s="6"/>
      <c r="V5" s="6"/>
      <c r="W5" s="6"/>
      <c r="X5" s="6"/>
      <c r="Y5" s="6"/>
      <c r="Z5" s="6"/>
      <c r="AA5" s="6"/>
      <c r="AB5" s="6"/>
    </row>
    <row r="6" spans="1:28" ht="14.25" customHeight="1" x14ac:dyDescent="0.25">
      <c r="A6" s="17" t="s">
        <v>5</v>
      </c>
      <c r="B6" s="18" t="s">
        <v>6</v>
      </c>
      <c r="C6" s="18" t="s">
        <v>7</v>
      </c>
      <c r="D6" s="18" t="s">
        <v>8</v>
      </c>
      <c r="E6" s="18" t="s">
        <v>9</v>
      </c>
      <c r="F6" s="18" t="s">
        <v>10</v>
      </c>
      <c r="G6" s="18" t="s">
        <v>11</v>
      </c>
      <c r="H6" s="17" t="s">
        <v>12</v>
      </c>
      <c r="I6" s="17" t="s">
        <v>13</v>
      </c>
      <c r="J6" s="18" t="s">
        <v>14</v>
      </c>
      <c r="K6" s="19" t="s">
        <v>15</v>
      </c>
      <c r="L6" s="19" t="s">
        <v>16</v>
      </c>
      <c r="M6" s="19" t="s">
        <v>17</v>
      </c>
      <c r="N6" s="19" t="s">
        <v>18</v>
      </c>
      <c r="O6" s="19" t="s">
        <v>19</v>
      </c>
      <c r="P6" s="19" t="s">
        <v>20</v>
      </c>
      <c r="Q6" s="20" t="s">
        <v>21</v>
      </c>
      <c r="R6" s="6"/>
      <c r="S6" s="6"/>
      <c r="T6" s="6"/>
      <c r="U6" s="6"/>
      <c r="V6" s="6"/>
      <c r="W6" s="6"/>
      <c r="X6" s="6"/>
      <c r="Y6" s="6"/>
      <c r="Z6" s="6"/>
      <c r="AA6" s="6"/>
      <c r="AB6" s="6"/>
    </row>
    <row r="7" spans="1:28" ht="132.75" customHeight="1" x14ac:dyDescent="0.25">
      <c r="A7" s="21" t="s">
        <v>22</v>
      </c>
      <c r="B7" s="22" t="s">
        <v>23</v>
      </c>
      <c r="C7" s="22" t="s">
        <v>24</v>
      </c>
      <c r="D7" s="22" t="s">
        <v>25</v>
      </c>
      <c r="E7" s="22" t="s">
        <v>26</v>
      </c>
      <c r="F7" s="22" t="s">
        <v>27</v>
      </c>
      <c r="G7" s="22" t="s">
        <v>28</v>
      </c>
      <c r="H7" s="23" t="s">
        <v>29</v>
      </c>
      <c r="I7" s="24" t="s">
        <v>30</v>
      </c>
      <c r="J7" s="22" t="s">
        <v>31</v>
      </c>
      <c r="K7" s="25">
        <f>2/12</f>
        <v>0.16666666666666666</v>
      </c>
      <c r="L7" s="26">
        <v>1</v>
      </c>
      <c r="M7" s="24" t="s">
        <v>32</v>
      </c>
      <c r="N7" s="23" t="s">
        <v>33</v>
      </c>
      <c r="O7" s="27"/>
      <c r="P7" s="23" t="s">
        <v>34</v>
      </c>
      <c r="Q7" s="28">
        <v>1</v>
      </c>
      <c r="R7" s="29"/>
      <c r="S7" s="29"/>
      <c r="T7" s="29"/>
      <c r="U7" s="29"/>
      <c r="V7" s="29"/>
      <c r="W7" s="29"/>
      <c r="X7" s="29"/>
      <c r="Y7" s="29"/>
      <c r="Z7" s="29"/>
      <c r="AA7" s="29"/>
      <c r="AB7" s="29"/>
    </row>
    <row r="8" spans="1:28" ht="198" customHeight="1" x14ac:dyDescent="0.25">
      <c r="A8" s="30" t="s">
        <v>22</v>
      </c>
      <c r="B8" s="31" t="s">
        <v>35</v>
      </c>
      <c r="C8" s="31" t="s">
        <v>36</v>
      </c>
      <c r="D8" s="31" t="s">
        <v>37</v>
      </c>
      <c r="E8" s="31" t="s">
        <v>38</v>
      </c>
      <c r="F8" s="31" t="s">
        <v>39</v>
      </c>
      <c r="G8" s="31" t="s">
        <v>40</v>
      </c>
      <c r="H8" s="32" t="s">
        <v>41</v>
      </c>
      <c r="I8" s="33" t="s">
        <v>42</v>
      </c>
      <c r="J8" s="31" t="s">
        <v>43</v>
      </c>
      <c r="K8" s="34"/>
      <c r="L8" s="34"/>
      <c r="M8" s="34" t="s">
        <v>44</v>
      </c>
      <c r="N8" s="35" t="s">
        <v>45</v>
      </c>
      <c r="O8" s="34"/>
      <c r="P8" s="33" t="s">
        <v>46</v>
      </c>
      <c r="Q8" s="36">
        <v>0.7</v>
      </c>
      <c r="R8" s="37"/>
      <c r="S8" s="37"/>
      <c r="T8" s="37"/>
      <c r="U8" s="37"/>
      <c r="V8" s="37"/>
      <c r="W8" s="37"/>
      <c r="X8" s="37"/>
      <c r="Y8" s="37"/>
      <c r="Z8" s="37"/>
      <c r="AA8" s="37"/>
      <c r="AB8" s="37"/>
    </row>
    <row r="9" spans="1:28" ht="245.25" customHeight="1" x14ac:dyDescent="0.25">
      <c r="A9" s="38" t="s">
        <v>22</v>
      </c>
      <c r="B9" s="31" t="s">
        <v>47</v>
      </c>
      <c r="C9" s="31" t="s">
        <v>48</v>
      </c>
      <c r="D9" s="31" t="s">
        <v>49</v>
      </c>
      <c r="E9" s="31" t="s">
        <v>50</v>
      </c>
      <c r="F9" s="31" t="s">
        <v>51</v>
      </c>
      <c r="G9" s="31" t="s">
        <v>52</v>
      </c>
      <c r="H9" s="33" t="s">
        <v>53</v>
      </c>
      <c r="I9" s="33" t="s">
        <v>54</v>
      </c>
      <c r="J9" s="31" t="s">
        <v>55</v>
      </c>
      <c r="K9" s="31" t="s">
        <v>56</v>
      </c>
      <c r="L9" s="31" t="s">
        <v>56</v>
      </c>
      <c r="M9" s="31" t="s">
        <v>57</v>
      </c>
      <c r="N9" s="39" t="s">
        <v>58</v>
      </c>
      <c r="O9" s="34"/>
      <c r="P9" s="40" t="s">
        <v>59</v>
      </c>
      <c r="Q9" s="36">
        <v>0.8</v>
      </c>
      <c r="R9" s="37"/>
      <c r="S9" s="37"/>
      <c r="T9" s="37"/>
      <c r="U9" s="37"/>
      <c r="V9" s="37"/>
      <c r="W9" s="37"/>
      <c r="X9" s="37"/>
      <c r="Y9" s="37"/>
      <c r="Z9" s="37"/>
      <c r="AA9" s="37"/>
      <c r="AB9" s="37"/>
    </row>
    <row r="10" spans="1:28" ht="142.5" customHeight="1" x14ac:dyDescent="0.25">
      <c r="A10" s="41" t="s">
        <v>60</v>
      </c>
      <c r="B10" s="31" t="s">
        <v>61</v>
      </c>
      <c r="C10" s="23" t="s">
        <v>24</v>
      </c>
      <c r="D10" s="23" t="s">
        <v>62</v>
      </c>
      <c r="E10" s="23" t="s">
        <v>63</v>
      </c>
      <c r="F10" s="23" t="s">
        <v>64</v>
      </c>
      <c r="G10" s="23" t="s">
        <v>65</v>
      </c>
      <c r="H10" s="23" t="s">
        <v>66</v>
      </c>
      <c r="I10" s="23" t="s">
        <v>67</v>
      </c>
      <c r="J10" s="23" t="s">
        <v>68</v>
      </c>
      <c r="K10" s="42">
        <v>1</v>
      </c>
      <c r="L10" s="43">
        <v>1</v>
      </c>
      <c r="M10" s="33" t="s">
        <v>69</v>
      </c>
      <c r="N10" s="33" t="s">
        <v>70</v>
      </c>
      <c r="O10" s="44"/>
      <c r="P10" s="33" t="s">
        <v>71</v>
      </c>
      <c r="Q10" s="45">
        <v>0.3</v>
      </c>
      <c r="R10" s="6"/>
      <c r="S10" s="6"/>
      <c r="T10" s="6"/>
      <c r="U10" s="6"/>
      <c r="V10" s="6"/>
      <c r="W10" s="6"/>
      <c r="X10" s="6"/>
      <c r="Y10" s="6"/>
      <c r="Z10" s="6"/>
      <c r="AA10" s="6"/>
      <c r="AB10" s="6"/>
    </row>
    <row r="11" spans="1:28" ht="134.25" customHeight="1" x14ac:dyDescent="0.25">
      <c r="A11" s="41" t="s">
        <v>60</v>
      </c>
      <c r="B11" s="23" t="s">
        <v>72</v>
      </c>
      <c r="C11" s="23" t="s">
        <v>24</v>
      </c>
      <c r="D11" s="46">
        <v>0</v>
      </c>
      <c r="E11" s="31" t="s">
        <v>73</v>
      </c>
      <c r="F11" s="31" t="s">
        <v>74</v>
      </c>
      <c r="G11" s="23" t="s">
        <v>75</v>
      </c>
      <c r="H11" s="23" t="s">
        <v>76</v>
      </c>
      <c r="I11" s="23" t="s">
        <v>77</v>
      </c>
      <c r="J11" s="23" t="s">
        <v>78</v>
      </c>
      <c r="K11" s="42">
        <v>0.33</v>
      </c>
      <c r="L11" s="43">
        <v>1</v>
      </c>
      <c r="M11" s="47" t="s">
        <v>79</v>
      </c>
      <c r="N11" s="33" t="s">
        <v>80</v>
      </c>
      <c r="O11" s="44"/>
      <c r="P11" s="33" t="s">
        <v>81</v>
      </c>
      <c r="Q11" s="48">
        <v>1</v>
      </c>
      <c r="R11" s="6"/>
      <c r="S11" s="6"/>
      <c r="T11" s="6"/>
      <c r="U11" s="6"/>
      <c r="V11" s="6"/>
      <c r="W11" s="6"/>
      <c r="X11" s="6"/>
      <c r="Y11" s="6"/>
      <c r="Z11" s="6"/>
      <c r="AA11" s="6"/>
      <c r="AB11" s="6"/>
    </row>
    <row r="12" spans="1:28" ht="14.25" customHeight="1" x14ac:dyDescent="0.25">
      <c r="A12" s="41" t="s">
        <v>60</v>
      </c>
      <c r="B12" s="23" t="s">
        <v>82</v>
      </c>
      <c r="C12" s="23" t="s">
        <v>24</v>
      </c>
      <c r="D12" s="49">
        <v>0</v>
      </c>
      <c r="E12" s="31" t="s">
        <v>83</v>
      </c>
      <c r="F12" s="31" t="s">
        <v>84</v>
      </c>
      <c r="G12" s="23" t="s">
        <v>85</v>
      </c>
      <c r="H12" s="23" t="s">
        <v>86</v>
      </c>
      <c r="I12" s="23" t="s">
        <v>87</v>
      </c>
      <c r="J12" s="23" t="s">
        <v>88</v>
      </c>
      <c r="K12" s="23" t="s">
        <v>89</v>
      </c>
      <c r="L12" s="23" t="s">
        <v>90</v>
      </c>
      <c r="M12" s="23" t="s">
        <v>91</v>
      </c>
      <c r="N12" s="33" t="s">
        <v>92</v>
      </c>
      <c r="O12" s="44"/>
      <c r="P12" s="33" t="s">
        <v>93</v>
      </c>
      <c r="Q12" s="45">
        <v>0.1</v>
      </c>
      <c r="R12" s="6"/>
      <c r="S12" s="6"/>
      <c r="T12" s="6"/>
      <c r="U12" s="6"/>
      <c r="V12" s="6"/>
      <c r="W12" s="6"/>
      <c r="X12" s="6"/>
      <c r="Y12" s="6"/>
      <c r="Z12" s="6"/>
      <c r="AA12" s="6"/>
      <c r="AB12" s="6"/>
    </row>
    <row r="13" spans="1:28" ht="186" customHeight="1" x14ac:dyDescent="0.25">
      <c r="A13" s="41" t="s">
        <v>60</v>
      </c>
      <c r="B13" s="31" t="s">
        <v>94</v>
      </c>
      <c r="C13" s="23" t="s">
        <v>24</v>
      </c>
      <c r="D13" s="40" t="s">
        <v>95</v>
      </c>
      <c r="E13" s="31" t="s">
        <v>96</v>
      </c>
      <c r="F13" s="31" t="s">
        <v>97</v>
      </c>
      <c r="G13" s="23" t="s">
        <v>98</v>
      </c>
      <c r="H13" s="23" t="s">
        <v>99</v>
      </c>
      <c r="I13" s="23" t="s">
        <v>100</v>
      </c>
      <c r="J13" s="23" t="s">
        <v>101</v>
      </c>
      <c r="K13" s="42">
        <v>0.8</v>
      </c>
      <c r="L13" s="42"/>
      <c r="M13" s="33" t="s">
        <v>102</v>
      </c>
      <c r="N13" s="50" t="s">
        <v>103</v>
      </c>
      <c r="O13" s="51"/>
      <c r="P13" s="23" t="s">
        <v>104</v>
      </c>
      <c r="Q13" s="52">
        <v>0.7</v>
      </c>
      <c r="R13" s="37"/>
      <c r="S13" s="37"/>
      <c r="T13" s="37"/>
      <c r="U13" s="37"/>
      <c r="V13" s="37"/>
      <c r="W13" s="37"/>
      <c r="X13" s="37"/>
      <c r="Y13" s="37"/>
      <c r="Z13" s="37"/>
      <c r="AA13" s="37"/>
      <c r="AB13" s="37"/>
    </row>
    <row r="14" spans="1:28" ht="165" customHeight="1" x14ac:dyDescent="0.25">
      <c r="A14" s="21" t="s">
        <v>60</v>
      </c>
      <c r="B14" s="22" t="s">
        <v>105</v>
      </c>
      <c r="C14" s="22" t="s">
        <v>24</v>
      </c>
      <c r="D14" s="51" t="s">
        <v>106</v>
      </c>
      <c r="E14" s="22" t="s">
        <v>107</v>
      </c>
      <c r="F14" s="22" t="s">
        <v>108</v>
      </c>
      <c r="G14" s="22" t="s">
        <v>109</v>
      </c>
      <c r="H14" s="22" t="s">
        <v>110</v>
      </c>
      <c r="I14" s="22" t="s">
        <v>111</v>
      </c>
      <c r="J14" s="22" t="s">
        <v>112</v>
      </c>
      <c r="K14" s="25">
        <v>0.33</v>
      </c>
      <c r="L14" s="53"/>
      <c r="M14" s="24" t="s">
        <v>113</v>
      </c>
      <c r="N14" s="23" t="s">
        <v>114</v>
      </c>
      <c r="O14" s="53"/>
      <c r="P14" s="24" t="s">
        <v>115</v>
      </c>
      <c r="Q14" s="54">
        <v>0.5</v>
      </c>
      <c r="R14" s="55"/>
      <c r="S14" s="55"/>
      <c r="T14" s="55"/>
      <c r="U14" s="55"/>
      <c r="V14" s="55"/>
      <c r="W14" s="55"/>
      <c r="X14" s="55"/>
      <c r="Y14" s="55"/>
      <c r="Z14" s="55"/>
      <c r="AA14" s="55"/>
      <c r="AB14" s="55"/>
    </row>
    <row r="15" spans="1:28" ht="141" customHeight="1" x14ac:dyDescent="0.25">
      <c r="A15" s="41" t="s">
        <v>60</v>
      </c>
      <c r="B15" s="49" t="s">
        <v>116</v>
      </c>
      <c r="C15" s="23" t="s">
        <v>24</v>
      </c>
      <c r="D15" s="33" t="s">
        <v>117</v>
      </c>
      <c r="E15" s="31" t="s">
        <v>118</v>
      </c>
      <c r="F15" s="31" t="s">
        <v>118</v>
      </c>
      <c r="G15" s="23" t="s">
        <v>119</v>
      </c>
      <c r="H15" s="23" t="s">
        <v>120</v>
      </c>
      <c r="I15" s="23" t="s">
        <v>121</v>
      </c>
      <c r="J15" s="23" t="s">
        <v>122</v>
      </c>
      <c r="K15" s="42">
        <v>0.33</v>
      </c>
      <c r="L15" s="43">
        <v>1</v>
      </c>
      <c r="M15" s="33" t="s">
        <v>123</v>
      </c>
      <c r="N15" s="33" t="s">
        <v>124</v>
      </c>
      <c r="O15" s="44"/>
      <c r="P15" s="23" t="s">
        <v>125</v>
      </c>
      <c r="Q15" s="48">
        <v>0.8</v>
      </c>
      <c r="R15" s="6"/>
      <c r="S15" s="6"/>
      <c r="T15" s="6"/>
      <c r="U15" s="6"/>
      <c r="V15" s="6"/>
      <c r="W15" s="6"/>
      <c r="X15" s="6"/>
      <c r="Y15" s="6"/>
      <c r="Z15" s="6"/>
      <c r="AA15" s="6"/>
      <c r="AB15" s="6"/>
    </row>
    <row r="16" spans="1:28" ht="135" customHeight="1" x14ac:dyDescent="0.25">
      <c r="A16" s="41" t="s">
        <v>60</v>
      </c>
      <c r="B16" s="49" t="s">
        <v>126</v>
      </c>
      <c r="C16" s="23" t="s">
        <v>24</v>
      </c>
      <c r="D16" s="49">
        <v>0</v>
      </c>
      <c r="E16" s="23" t="s">
        <v>127</v>
      </c>
      <c r="F16" s="23" t="s">
        <v>127</v>
      </c>
      <c r="G16" s="23" t="s">
        <v>128</v>
      </c>
      <c r="H16" s="23" t="s">
        <v>129</v>
      </c>
      <c r="I16" s="23" t="s">
        <v>130</v>
      </c>
      <c r="J16" s="23" t="s">
        <v>131</v>
      </c>
      <c r="K16" s="42">
        <v>0.33</v>
      </c>
      <c r="L16" s="44"/>
      <c r="M16" s="33" t="s">
        <v>132</v>
      </c>
      <c r="N16" s="33" t="s">
        <v>133</v>
      </c>
      <c r="O16" s="44"/>
      <c r="P16" s="33" t="s">
        <v>134</v>
      </c>
      <c r="Q16" s="48">
        <v>0.6</v>
      </c>
      <c r="R16" s="6"/>
      <c r="S16" s="6"/>
      <c r="T16" s="6"/>
      <c r="U16" s="6"/>
      <c r="V16" s="6"/>
      <c r="W16" s="6"/>
      <c r="X16" s="6"/>
      <c r="Y16" s="6"/>
      <c r="Z16" s="6"/>
      <c r="AA16" s="6"/>
      <c r="AB16" s="6"/>
    </row>
    <row r="17" spans="1:28" ht="75" customHeight="1" x14ac:dyDescent="0.25">
      <c r="A17" s="56" t="s">
        <v>135</v>
      </c>
      <c r="B17" s="57" t="s">
        <v>136</v>
      </c>
      <c r="C17" s="57" t="s">
        <v>36</v>
      </c>
      <c r="D17" s="58">
        <v>0</v>
      </c>
      <c r="E17" s="31" t="s">
        <v>137</v>
      </c>
      <c r="F17" s="31" t="s">
        <v>138</v>
      </c>
      <c r="G17" s="31" t="s">
        <v>139</v>
      </c>
      <c r="H17" s="59" t="s">
        <v>140</v>
      </c>
      <c r="I17" s="59" t="s">
        <v>141</v>
      </c>
      <c r="J17" s="57" t="s">
        <v>131</v>
      </c>
      <c r="K17" s="42" t="s">
        <v>142</v>
      </c>
      <c r="L17" s="42" t="s">
        <v>142</v>
      </c>
      <c r="M17" s="47"/>
      <c r="N17" s="33" t="s">
        <v>143</v>
      </c>
      <c r="O17" s="44"/>
      <c r="P17" s="51" t="s">
        <v>144</v>
      </c>
      <c r="Q17" s="60">
        <v>0.6</v>
      </c>
      <c r="R17" s="6"/>
      <c r="S17" s="6"/>
      <c r="T17" s="6"/>
      <c r="U17" s="6"/>
      <c r="V17" s="6"/>
      <c r="W17" s="6"/>
      <c r="X17" s="6"/>
      <c r="Y17" s="6"/>
      <c r="Z17" s="6"/>
      <c r="AA17" s="6"/>
      <c r="AB17" s="6"/>
    </row>
    <row r="18" spans="1:28" ht="87" customHeight="1" x14ac:dyDescent="0.25">
      <c r="A18" s="56" t="s">
        <v>135</v>
      </c>
      <c r="B18" s="57" t="s">
        <v>145</v>
      </c>
      <c r="C18" s="57" t="s">
        <v>146</v>
      </c>
      <c r="D18" s="58">
        <v>0</v>
      </c>
      <c r="E18" s="31" t="s">
        <v>147</v>
      </c>
      <c r="F18" s="31" t="s">
        <v>148</v>
      </c>
      <c r="G18" s="31" t="s">
        <v>149</v>
      </c>
      <c r="H18" s="59" t="s">
        <v>150</v>
      </c>
      <c r="I18" s="59" t="s">
        <v>151</v>
      </c>
      <c r="J18" s="57" t="s">
        <v>152</v>
      </c>
      <c r="K18" s="42"/>
      <c r="L18" s="43"/>
      <c r="M18" s="47" t="s">
        <v>153</v>
      </c>
      <c r="N18" s="33" t="s">
        <v>154</v>
      </c>
      <c r="O18" s="44"/>
      <c r="P18" s="51"/>
      <c r="Q18" s="61">
        <v>0</v>
      </c>
      <c r="R18" s="6"/>
      <c r="S18" s="6"/>
      <c r="T18" s="6"/>
      <c r="U18" s="6"/>
      <c r="V18" s="6"/>
      <c r="W18" s="6"/>
      <c r="X18" s="6"/>
      <c r="Y18" s="6"/>
      <c r="Z18" s="6"/>
      <c r="AA18" s="6"/>
      <c r="AB18" s="6"/>
    </row>
    <row r="19" spans="1:28" ht="84.75" customHeight="1" x14ac:dyDescent="0.25">
      <c r="A19" s="56" t="s">
        <v>135</v>
      </c>
      <c r="B19" s="57" t="s">
        <v>155</v>
      </c>
      <c r="C19" s="57" t="s">
        <v>36</v>
      </c>
      <c r="D19" s="58">
        <v>0</v>
      </c>
      <c r="E19" s="31" t="s">
        <v>156</v>
      </c>
      <c r="F19" s="31" t="s">
        <v>157</v>
      </c>
      <c r="G19" s="31" t="s">
        <v>158</v>
      </c>
      <c r="H19" s="59" t="s">
        <v>159</v>
      </c>
      <c r="I19" s="59" t="s">
        <v>160</v>
      </c>
      <c r="J19" s="57" t="s">
        <v>161</v>
      </c>
      <c r="K19" s="42">
        <v>1</v>
      </c>
      <c r="L19" s="43" t="s">
        <v>162</v>
      </c>
      <c r="M19" s="33" t="s">
        <v>163</v>
      </c>
      <c r="N19" s="33" t="s">
        <v>164</v>
      </c>
      <c r="O19" s="44"/>
      <c r="P19" s="51" t="s">
        <v>165</v>
      </c>
      <c r="Q19" s="48">
        <v>1</v>
      </c>
      <c r="R19" s="6"/>
      <c r="S19" s="6"/>
      <c r="T19" s="6"/>
      <c r="U19" s="6"/>
      <c r="V19" s="6"/>
      <c r="W19" s="6"/>
      <c r="X19" s="6"/>
      <c r="Y19" s="6"/>
      <c r="Z19" s="6"/>
      <c r="AA19" s="6"/>
      <c r="AB19" s="6"/>
    </row>
    <row r="20" spans="1:28" ht="14.25" customHeight="1" x14ac:dyDescent="0.25">
      <c r="A20" s="41" t="s">
        <v>166</v>
      </c>
      <c r="B20" s="24" t="s">
        <v>167</v>
      </c>
      <c r="C20" s="24" t="s">
        <v>168</v>
      </c>
      <c r="D20" s="62" t="s">
        <v>169</v>
      </c>
      <c r="E20" s="62" t="s">
        <v>170</v>
      </c>
      <c r="F20" s="62" t="s">
        <v>171</v>
      </c>
      <c r="G20" s="23" t="s">
        <v>172</v>
      </c>
      <c r="H20" s="23" t="s">
        <v>173</v>
      </c>
      <c r="I20" s="23" t="s">
        <v>174</v>
      </c>
      <c r="J20" s="23" t="s">
        <v>175</v>
      </c>
      <c r="K20" s="42">
        <v>0.5</v>
      </c>
      <c r="L20" s="37">
        <v>100</v>
      </c>
      <c r="M20" s="33" t="s">
        <v>176</v>
      </c>
      <c r="N20" s="33" t="s">
        <v>177</v>
      </c>
      <c r="O20" s="44"/>
      <c r="P20" s="33" t="s">
        <v>178</v>
      </c>
      <c r="Q20" s="48">
        <v>1</v>
      </c>
      <c r="R20" s="6"/>
      <c r="S20" s="6"/>
      <c r="T20" s="6"/>
      <c r="U20" s="6"/>
      <c r="V20" s="6"/>
      <c r="W20" s="6"/>
      <c r="X20" s="6"/>
      <c r="Y20" s="6"/>
      <c r="Z20" s="6"/>
      <c r="AA20" s="6"/>
      <c r="AB20" s="6"/>
    </row>
    <row r="21" spans="1:28" ht="14.25" customHeight="1" x14ac:dyDescent="0.25">
      <c r="A21" s="41" t="s">
        <v>166</v>
      </c>
      <c r="B21" s="23" t="s">
        <v>179</v>
      </c>
      <c r="C21" s="23" t="s">
        <v>36</v>
      </c>
      <c r="D21" s="23" t="s">
        <v>180</v>
      </c>
      <c r="E21" s="33" t="s">
        <v>181</v>
      </c>
      <c r="F21" s="33" t="s">
        <v>182</v>
      </c>
      <c r="G21" s="23" t="s">
        <v>183</v>
      </c>
      <c r="H21" s="23" t="s">
        <v>184</v>
      </c>
      <c r="I21" s="47" t="s">
        <v>185</v>
      </c>
      <c r="J21" s="23" t="s">
        <v>186</v>
      </c>
      <c r="K21" s="42">
        <v>1</v>
      </c>
      <c r="L21" s="43">
        <v>1</v>
      </c>
      <c r="M21" s="33" t="s">
        <v>187</v>
      </c>
      <c r="N21" s="63" t="s">
        <v>188</v>
      </c>
      <c r="O21" s="44"/>
      <c r="P21" s="33" t="s">
        <v>189</v>
      </c>
      <c r="Q21" s="64">
        <v>0.7</v>
      </c>
      <c r="R21" s="6"/>
      <c r="S21" s="6"/>
      <c r="T21" s="6"/>
      <c r="U21" s="6"/>
      <c r="V21" s="6"/>
      <c r="W21" s="6"/>
      <c r="X21" s="6"/>
      <c r="Y21" s="6"/>
      <c r="Z21" s="6"/>
      <c r="AA21" s="6"/>
      <c r="AB21" s="6"/>
    </row>
    <row r="22" spans="1:28" ht="84.75" customHeight="1" x14ac:dyDescent="0.25">
      <c r="A22" s="41" t="s">
        <v>166</v>
      </c>
      <c r="B22" s="33" t="s">
        <v>190</v>
      </c>
      <c r="C22" s="23" t="s">
        <v>36</v>
      </c>
      <c r="D22" s="33" t="s">
        <v>191</v>
      </c>
      <c r="E22" s="33" t="s">
        <v>192</v>
      </c>
      <c r="F22" s="33" t="s">
        <v>193</v>
      </c>
      <c r="G22" s="33" t="s">
        <v>194</v>
      </c>
      <c r="H22" s="33" t="s">
        <v>195</v>
      </c>
      <c r="I22" s="47" t="s">
        <v>196</v>
      </c>
      <c r="J22" s="33" t="s">
        <v>197</v>
      </c>
      <c r="K22" s="43">
        <v>0.5</v>
      </c>
      <c r="L22" s="43">
        <v>1</v>
      </c>
      <c r="M22" s="47" t="s">
        <v>198</v>
      </c>
      <c r="N22" s="65"/>
      <c r="O22" s="44"/>
      <c r="P22" s="33" t="s">
        <v>199</v>
      </c>
      <c r="Q22" s="66"/>
      <c r="R22" s="6"/>
      <c r="S22" s="6"/>
      <c r="T22" s="6"/>
      <c r="U22" s="6"/>
      <c r="V22" s="6"/>
      <c r="W22" s="6"/>
      <c r="X22" s="6"/>
      <c r="Y22" s="6"/>
      <c r="Z22" s="6"/>
      <c r="AA22" s="6"/>
      <c r="AB22" s="6"/>
    </row>
    <row r="23" spans="1:28" ht="14.25" customHeight="1" x14ac:dyDescent="0.25">
      <c r="A23" s="41" t="s">
        <v>166</v>
      </c>
      <c r="B23" s="24" t="s">
        <v>200</v>
      </c>
      <c r="C23" s="23" t="s">
        <v>36</v>
      </c>
      <c r="D23" s="33" t="s">
        <v>201</v>
      </c>
      <c r="E23" s="33" t="s">
        <v>202</v>
      </c>
      <c r="F23" s="33" t="s">
        <v>203</v>
      </c>
      <c r="G23" s="24" t="s">
        <v>204</v>
      </c>
      <c r="H23" s="33" t="s">
        <v>205</v>
      </c>
      <c r="I23" s="33" t="s">
        <v>206</v>
      </c>
      <c r="J23" s="33" t="s">
        <v>207</v>
      </c>
      <c r="K23" s="43">
        <v>0.5</v>
      </c>
      <c r="L23" s="43">
        <v>1</v>
      </c>
      <c r="M23" s="47" t="s">
        <v>208</v>
      </c>
      <c r="N23" s="33" t="s">
        <v>154</v>
      </c>
      <c r="O23" s="44"/>
      <c r="P23" s="44" t="s">
        <v>209</v>
      </c>
      <c r="Q23" s="61">
        <v>0</v>
      </c>
      <c r="R23" s="6"/>
      <c r="S23" s="6"/>
      <c r="T23" s="6"/>
      <c r="U23" s="6"/>
      <c r="V23" s="6"/>
      <c r="W23" s="6"/>
      <c r="X23" s="6"/>
      <c r="Y23" s="6"/>
      <c r="Z23" s="6"/>
      <c r="AA23" s="6"/>
      <c r="AB23" s="6"/>
    </row>
    <row r="24" spans="1:28" ht="18.75" x14ac:dyDescent="0.25">
      <c r="Q24" s="67">
        <f>AVERAGE(Q7:Q23)</f>
        <v>0.61249999999999982</v>
      </c>
    </row>
    <row r="25" spans="1:28" ht="14.25" customHeight="1" x14ac:dyDescent="0.25">
      <c r="A25" s="37"/>
      <c r="B25" s="6"/>
      <c r="C25" s="6"/>
      <c r="D25" s="6"/>
      <c r="E25" s="6"/>
      <c r="F25" s="6"/>
      <c r="G25" s="6"/>
      <c r="H25" s="6"/>
      <c r="I25" s="6"/>
      <c r="J25" s="6"/>
      <c r="K25" s="6"/>
      <c r="L25" s="6"/>
      <c r="M25" s="6"/>
      <c r="N25" s="6"/>
      <c r="O25" s="6"/>
      <c r="P25" s="6"/>
      <c r="Q25" s="6"/>
      <c r="R25" s="6"/>
      <c r="S25" s="6"/>
      <c r="T25" s="6"/>
      <c r="U25" s="6"/>
      <c r="V25" s="6"/>
      <c r="W25" s="6"/>
      <c r="X25" s="6"/>
      <c r="Y25" s="6"/>
      <c r="Z25" s="6"/>
      <c r="AA25" s="6"/>
      <c r="AB25" s="6"/>
    </row>
    <row r="26" spans="1:28" ht="14.25" customHeight="1" x14ac:dyDescent="0.25">
      <c r="A26" s="37"/>
      <c r="B26" s="6"/>
      <c r="C26" s="6"/>
      <c r="D26" s="6"/>
      <c r="E26" s="6"/>
      <c r="F26" s="6"/>
      <c r="G26" s="6"/>
      <c r="H26" s="6"/>
      <c r="I26" s="6"/>
      <c r="J26" s="6"/>
      <c r="K26" s="6"/>
      <c r="L26" s="6"/>
      <c r="M26" s="6"/>
      <c r="N26" s="6"/>
      <c r="O26" s="6"/>
      <c r="P26" s="6"/>
      <c r="Q26" s="6"/>
      <c r="R26" s="6"/>
      <c r="S26" s="6"/>
      <c r="T26" s="6"/>
      <c r="U26" s="6"/>
      <c r="V26" s="6"/>
      <c r="W26" s="6"/>
      <c r="X26" s="6"/>
      <c r="Y26" s="6"/>
      <c r="Z26" s="6"/>
      <c r="AA26" s="6"/>
      <c r="AB26" s="6"/>
    </row>
    <row r="27" spans="1:28" ht="14.25" customHeight="1" x14ac:dyDescent="0.25">
      <c r="A27" s="37"/>
      <c r="B27" s="68" t="s">
        <v>210</v>
      </c>
      <c r="C27" s="68" t="s">
        <v>211</v>
      </c>
      <c r="D27" s="68" t="s">
        <v>212</v>
      </c>
      <c r="E27" s="68" t="s">
        <v>213</v>
      </c>
      <c r="F27" s="68" t="s">
        <v>214</v>
      </c>
      <c r="G27" s="68" t="s">
        <v>215</v>
      </c>
      <c r="H27" s="6"/>
      <c r="I27" s="6"/>
      <c r="J27" s="6"/>
      <c r="K27" s="6"/>
      <c r="L27" s="6"/>
      <c r="M27" s="6"/>
      <c r="N27" s="6"/>
      <c r="O27" s="6"/>
      <c r="P27" s="6"/>
      <c r="Q27" s="6"/>
      <c r="R27" s="6"/>
      <c r="S27" s="6"/>
      <c r="T27" s="6"/>
      <c r="U27" s="6"/>
      <c r="V27" s="6"/>
      <c r="W27" s="6"/>
      <c r="X27" s="6"/>
      <c r="Y27" s="6"/>
      <c r="Z27" s="6"/>
      <c r="AA27" s="6"/>
      <c r="AB27" s="6"/>
    </row>
    <row r="28" spans="1:28" ht="132" customHeight="1" x14ac:dyDescent="0.25">
      <c r="A28" s="37"/>
      <c r="B28" s="69">
        <v>2022</v>
      </c>
      <c r="C28" s="69" t="s">
        <v>216</v>
      </c>
      <c r="D28" s="70" t="s">
        <v>217</v>
      </c>
      <c r="E28" s="70" t="s">
        <v>218</v>
      </c>
      <c r="F28" s="70" t="s">
        <v>219</v>
      </c>
      <c r="G28" s="70" t="s">
        <v>220</v>
      </c>
      <c r="H28" s="37"/>
      <c r="I28" s="37"/>
      <c r="J28" s="37"/>
      <c r="K28" s="37"/>
      <c r="L28" s="37"/>
      <c r="M28" s="37"/>
      <c r="N28" s="37"/>
      <c r="O28" s="37"/>
      <c r="P28" s="37"/>
      <c r="Q28" s="37"/>
      <c r="R28" s="37"/>
      <c r="S28" s="37"/>
      <c r="T28" s="37"/>
      <c r="U28" s="37"/>
      <c r="V28" s="37"/>
      <c r="W28" s="37"/>
      <c r="X28" s="37"/>
      <c r="Y28" s="37"/>
      <c r="Z28" s="37"/>
      <c r="AA28" s="37"/>
      <c r="AB28" s="37"/>
    </row>
    <row r="29" spans="1:28" ht="14.25" customHeight="1" x14ac:dyDescent="0.25">
      <c r="A29" s="37"/>
      <c r="B29" s="71" t="s">
        <v>210</v>
      </c>
      <c r="C29" s="71" t="s">
        <v>211</v>
      </c>
      <c r="D29" s="71" t="s">
        <v>221</v>
      </c>
      <c r="E29" s="71" t="s">
        <v>213</v>
      </c>
      <c r="F29" s="71" t="s">
        <v>214</v>
      </c>
      <c r="G29" s="71" t="s">
        <v>215</v>
      </c>
      <c r="H29" s="6"/>
      <c r="I29" s="6"/>
      <c r="J29" s="6"/>
      <c r="K29" s="6"/>
      <c r="L29" s="6"/>
      <c r="M29" s="6"/>
      <c r="N29" s="6"/>
      <c r="O29" s="6"/>
      <c r="P29" s="6"/>
      <c r="Q29" s="6"/>
      <c r="R29" s="6"/>
      <c r="S29" s="6"/>
      <c r="T29" s="6"/>
      <c r="U29" s="6"/>
      <c r="V29" s="6"/>
      <c r="W29" s="6"/>
      <c r="X29" s="6"/>
      <c r="Y29" s="6"/>
      <c r="Z29" s="6"/>
      <c r="AA29" s="6"/>
      <c r="AB29" s="6"/>
    </row>
    <row r="30" spans="1:28" ht="153.75" customHeight="1" x14ac:dyDescent="0.25">
      <c r="A30" s="37"/>
      <c r="B30" s="69">
        <v>2022</v>
      </c>
      <c r="C30" s="69" t="s">
        <v>216</v>
      </c>
      <c r="D30" s="70" t="s">
        <v>222</v>
      </c>
      <c r="E30" s="70" t="s">
        <v>223</v>
      </c>
      <c r="F30" s="70" t="s">
        <v>224</v>
      </c>
      <c r="G30" s="70" t="s">
        <v>225</v>
      </c>
      <c r="H30" s="6"/>
      <c r="I30" s="6"/>
      <c r="J30" s="6"/>
      <c r="K30" s="6"/>
      <c r="L30" s="6"/>
      <c r="M30" s="6"/>
      <c r="N30" s="6"/>
      <c r="O30" s="6"/>
      <c r="P30" s="6"/>
      <c r="Q30" s="6"/>
      <c r="R30" s="6"/>
      <c r="S30" s="6"/>
      <c r="T30" s="6"/>
      <c r="U30" s="6"/>
      <c r="V30" s="6"/>
      <c r="W30" s="6"/>
      <c r="X30" s="6"/>
      <c r="Y30" s="6"/>
      <c r="Z30" s="6"/>
      <c r="AA30" s="6"/>
      <c r="AB30" s="6"/>
    </row>
    <row r="31" spans="1:28" ht="14.25" customHeight="1" x14ac:dyDescent="0.25">
      <c r="A31" s="37"/>
      <c r="B31" s="72"/>
      <c r="C31" s="72"/>
      <c r="D31" s="73"/>
      <c r="E31" s="73"/>
      <c r="F31" s="73"/>
      <c r="G31" s="73"/>
      <c r="H31" s="6"/>
      <c r="I31" s="6"/>
      <c r="J31" s="6"/>
      <c r="K31" s="6"/>
      <c r="L31" s="6"/>
      <c r="M31" s="6"/>
      <c r="N31" s="6"/>
      <c r="O31" s="6"/>
      <c r="P31" s="6"/>
      <c r="Q31" s="6"/>
      <c r="R31" s="6"/>
      <c r="S31" s="6"/>
      <c r="T31" s="6"/>
      <c r="U31" s="6"/>
      <c r="V31" s="6"/>
      <c r="W31" s="6"/>
      <c r="X31" s="6"/>
      <c r="Y31" s="6"/>
      <c r="Z31" s="6"/>
      <c r="AA31" s="6"/>
      <c r="AB31" s="6"/>
    </row>
    <row r="32" spans="1:28" ht="14.25" customHeight="1" x14ac:dyDescent="0.25">
      <c r="A32" s="37"/>
      <c r="B32" s="6"/>
      <c r="C32" s="6"/>
      <c r="D32" s="6"/>
      <c r="E32" s="6"/>
      <c r="F32" s="6"/>
      <c r="G32" s="6"/>
      <c r="H32" s="6"/>
      <c r="I32" s="6"/>
      <c r="J32" s="6"/>
      <c r="K32" s="6"/>
      <c r="L32" s="6"/>
      <c r="M32" s="6"/>
      <c r="N32" s="6"/>
      <c r="O32" s="6"/>
      <c r="P32" s="6"/>
      <c r="Q32" s="6"/>
      <c r="R32" s="6"/>
      <c r="S32" s="6"/>
      <c r="T32" s="6"/>
      <c r="U32" s="6"/>
      <c r="V32" s="6"/>
      <c r="W32" s="6"/>
      <c r="X32" s="6"/>
      <c r="Y32" s="6"/>
      <c r="Z32" s="6"/>
      <c r="AA32" s="6"/>
      <c r="AB32" s="6"/>
    </row>
    <row r="33" spans="1:28" ht="14.25" customHeight="1" x14ac:dyDescent="0.25">
      <c r="A33" s="37"/>
      <c r="B33" s="6"/>
      <c r="C33" s="6"/>
      <c r="E33" s="6"/>
      <c r="F33" s="6"/>
      <c r="G33" s="6"/>
      <c r="H33" s="6"/>
      <c r="I33" s="6"/>
      <c r="J33" s="6"/>
      <c r="K33" s="6"/>
      <c r="L33" s="6"/>
      <c r="M33" s="6"/>
      <c r="N33" s="6"/>
      <c r="O33" s="6"/>
      <c r="P33" s="6"/>
      <c r="Q33" s="6"/>
      <c r="R33" s="6"/>
      <c r="S33" s="6"/>
      <c r="T33" s="6"/>
      <c r="U33" s="6"/>
      <c r="V33" s="6"/>
      <c r="W33" s="6"/>
      <c r="X33" s="6"/>
      <c r="Y33" s="6"/>
      <c r="Z33" s="6"/>
      <c r="AA33" s="6"/>
      <c r="AB33" s="6"/>
    </row>
    <row r="34" spans="1:28" ht="14.25" customHeight="1" x14ac:dyDescent="0.25">
      <c r="A34" s="37"/>
      <c r="B34" s="6"/>
      <c r="C34" s="6"/>
      <c r="D34" s="6"/>
      <c r="E34" s="6"/>
      <c r="F34" s="6"/>
      <c r="G34" s="6"/>
      <c r="H34" s="6"/>
      <c r="I34" s="6"/>
      <c r="J34" s="6"/>
      <c r="K34" s="6"/>
      <c r="L34" s="6"/>
      <c r="M34" s="6"/>
      <c r="N34" s="6"/>
      <c r="O34" s="6"/>
      <c r="P34" s="6"/>
      <c r="Q34" s="6"/>
      <c r="R34" s="6"/>
      <c r="S34" s="6"/>
      <c r="T34" s="6"/>
      <c r="U34" s="6"/>
      <c r="V34" s="6"/>
      <c r="W34" s="6"/>
      <c r="X34" s="6"/>
      <c r="Y34" s="6"/>
      <c r="Z34" s="6"/>
      <c r="AA34" s="6"/>
      <c r="AB34" s="6"/>
    </row>
    <row r="35" spans="1:28" ht="14.25" customHeight="1" x14ac:dyDescent="0.25">
      <c r="A35" s="37"/>
      <c r="B35" s="6"/>
      <c r="C35" s="6"/>
      <c r="D35" s="6"/>
      <c r="E35" s="6"/>
      <c r="F35" s="6"/>
      <c r="G35" s="6"/>
      <c r="H35" s="6"/>
      <c r="I35" s="6"/>
      <c r="J35" s="6"/>
      <c r="K35" s="6"/>
      <c r="L35" s="6"/>
      <c r="M35" s="6"/>
      <c r="N35" s="6"/>
      <c r="O35" s="6"/>
      <c r="P35" s="6"/>
      <c r="Q35" s="6"/>
      <c r="R35" s="6"/>
      <c r="S35" s="6"/>
      <c r="T35" s="6"/>
      <c r="U35" s="6"/>
      <c r="V35" s="6"/>
      <c r="W35" s="6"/>
      <c r="X35" s="6"/>
      <c r="Y35" s="6"/>
      <c r="Z35" s="6"/>
      <c r="AA35" s="6"/>
      <c r="AB35" s="6"/>
    </row>
    <row r="36" spans="1:28" ht="14.25" customHeight="1" x14ac:dyDescent="0.25">
      <c r="A36" s="37"/>
      <c r="B36" s="6"/>
      <c r="C36" s="6"/>
      <c r="D36" s="6"/>
      <c r="E36" s="6"/>
      <c r="F36" s="6"/>
      <c r="G36" s="6"/>
      <c r="H36" s="6"/>
      <c r="I36" s="6"/>
      <c r="J36" s="6"/>
      <c r="K36" s="6"/>
      <c r="L36" s="6"/>
      <c r="M36" s="6"/>
      <c r="N36" s="6"/>
      <c r="O36" s="6"/>
      <c r="P36" s="6"/>
      <c r="Q36" s="6"/>
      <c r="R36" s="6"/>
      <c r="S36" s="6"/>
      <c r="T36" s="6"/>
      <c r="U36" s="6"/>
      <c r="V36" s="6"/>
      <c r="W36" s="6"/>
      <c r="X36" s="6"/>
      <c r="Y36" s="6"/>
      <c r="Z36" s="6"/>
      <c r="AA36" s="6"/>
      <c r="AB36" s="6"/>
    </row>
    <row r="37" spans="1:28" ht="14.25" customHeight="1" x14ac:dyDescent="0.25">
      <c r="A37" s="37"/>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1:28" ht="14.25" customHeight="1" x14ac:dyDescent="0.25">
      <c r="A38" s="37"/>
      <c r="B38" s="6"/>
      <c r="C38" s="6"/>
      <c r="D38" s="6"/>
      <c r="E38" s="6"/>
      <c r="F38" s="6"/>
      <c r="G38" s="6"/>
      <c r="H38" s="6"/>
      <c r="I38" s="6"/>
      <c r="J38" s="6"/>
      <c r="K38" s="6"/>
      <c r="L38" s="6"/>
      <c r="M38" s="6"/>
      <c r="N38" s="6"/>
      <c r="O38" s="6"/>
      <c r="P38" s="6"/>
      <c r="Q38" s="6"/>
      <c r="R38" s="6"/>
      <c r="S38" s="6"/>
      <c r="T38" s="6"/>
      <c r="U38" s="6"/>
      <c r="V38" s="6"/>
      <c r="W38" s="6"/>
      <c r="X38" s="6"/>
      <c r="Y38" s="6"/>
      <c r="Z38" s="6"/>
      <c r="AA38" s="6"/>
      <c r="AB38" s="6"/>
    </row>
    <row r="39" spans="1:28" ht="14.25" customHeight="1" x14ac:dyDescent="0.25">
      <c r="A39" s="37"/>
      <c r="B39" s="6"/>
      <c r="C39" s="6"/>
      <c r="D39" s="6"/>
      <c r="E39" s="6"/>
      <c r="F39" s="6"/>
      <c r="G39" s="6"/>
      <c r="H39" s="6"/>
      <c r="I39" s="6"/>
      <c r="J39" s="6"/>
      <c r="K39" s="6"/>
      <c r="L39" s="6"/>
      <c r="M39" s="6"/>
      <c r="N39" s="6"/>
      <c r="O39" s="6"/>
      <c r="P39" s="6"/>
      <c r="Q39" s="6"/>
      <c r="R39" s="6"/>
      <c r="S39" s="6"/>
      <c r="T39" s="6"/>
      <c r="U39" s="6"/>
      <c r="V39" s="6"/>
      <c r="W39" s="6"/>
      <c r="X39" s="6"/>
      <c r="Y39" s="6"/>
      <c r="Z39" s="6"/>
      <c r="AA39" s="6"/>
      <c r="AB39" s="6"/>
    </row>
    <row r="40" spans="1:28" ht="14.25" customHeight="1" x14ac:dyDescent="0.25">
      <c r="A40" s="37"/>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1:28" ht="14.25" customHeight="1" x14ac:dyDescent="0.25">
      <c r="A41" s="37"/>
      <c r="B41" s="6"/>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1:28" ht="14.25" customHeight="1" x14ac:dyDescent="0.25">
      <c r="A42" s="37"/>
      <c r="B42" s="6"/>
      <c r="C42" s="6"/>
      <c r="D42" s="6"/>
      <c r="E42" s="6"/>
      <c r="F42" s="6"/>
      <c r="G42" s="6"/>
      <c r="H42" s="6"/>
      <c r="I42" s="6"/>
      <c r="J42" s="6"/>
      <c r="K42" s="6"/>
      <c r="L42" s="6"/>
      <c r="M42" s="6"/>
      <c r="N42" s="6"/>
      <c r="O42" s="6"/>
      <c r="P42" s="6"/>
      <c r="Q42" s="6"/>
      <c r="R42" s="6"/>
      <c r="S42" s="6"/>
      <c r="T42" s="6"/>
      <c r="U42" s="6"/>
      <c r="V42" s="6"/>
      <c r="W42" s="6"/>
      <c r="X42" s="6"/>
      <c r="Y42" s="6"/>
      <c r="Z42" s="6"/>
      <c r="AA42" s="6"/>
      <c r="AB42" s="6"/>
    </row>
    <row r="43" spans="1:28" ht="14.25" customHeight="1" x14ac:dyDescent="0.25">
      <c r="A43" s="37"/>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28" ht="14.25" customHeight="1" x14ac:dyDescent="0.25">
      <c r="A44" s="37"/>
      <c r="B44" s="6"/>
      <c r="C44" s="6"/>
      <c r="D44" s="6"/>
      <c r="E44" s="6"/>
      <c r="F44" s="6"/>
      <c r="G44" s="6"/>
      <c r="H44" s="6"/>
      <c r="I44" s="6"/>
      <c r="J44" s="6"/>
      <c r="K44" s="6"/>
      <c r="L44" s="6"/>
      <c r="M44" s="6"/>
      <c r="N44" s="6"/>
      <c r="O44" s="6"/>
      <c r="P44" s="6"/>
      <c r="Q44" s="6"/>
      <c r="R44" s="6"/>
      <c r="S44" s="6"/>
      <c r="T44" s="6"/>
      <c r="U44" s="6"/>
      <c r="V44" s="6"/>
      <c r="W44" s="6"/>
      <c r="X44" s="6"/>
      <c r="Y44" s="6"/>
      <c r="Z44" s="6"/>
      <c r="AA44" s="6"/>
      <c r="AB44" s="6"/>
    </row>
    <row r="45" spans="1:28" ht="14.25" customHeight="1" x14ac:dyDescent="0.25">
      <c r="A45" s="37"/>
      <c r="B45" s="6"/>
      <c r="C45" s="6"/>
      <c r="D45" s="6"/>
      <c r="E45" s="6"/>
      <c r="F45" s="6"/>
      <c r="G45" s="6"/>
      <c r="H45" s="6"/>
      <c r="I45" s="6"/>
      <c r="J45" s="6"/>
      <c r="K45" s="6"/>
      <c r="L45" s="6"/>
      <c r="M45" s="6"/>
      <c r="N45" s="6"/>
      <c r="O45" s="6"/>
      <c r="P45" s="6"/>
      <c r="Q45" s="6"/>
      <c r="R45" s="6"/>
      <c r="S45" s="6"/>
      <c r="T45" s="6"/>
      <c r="U45" s="6"/>
      <c r="V45" s="6"/>
      <c r="W45" s="6"/>
      <c r="X45" s="6"/>
      <c r="Y45" s="6"/>
      <c r="Z45" s="6"/>
      <c r="AA45" s="6"/>
      <c r="AB45" s="6"/>
    </row>
    <row r="46" spans="1:28" ht="14.25" customHeight="1" x14ac:dyDescent="0.25">
      <c r="A46" s="37"/>
      <c r="B46" s="6"/>
      <c r="C46" s="6"/>
      <c r="D46" s="6"/>
      <c r="E46" s="6"/>
      <c r="F46" s="6"/>
      <c r="G46" s="6"/>
      <c r="H46" s="6"/>
      <c r="I46" s="6"/>
      <c r="J46" s="6"/>
      <c r="K46" s="6"/>
      <c r="L46" s="6"/>
      <c r="M46" s="6"/>
      <c r="N46" s="6"/>
      <c r="O46" s="6"/>
      <c r="P46" s="6"/>
      <c r="Q46" s="6"/>
      <c r="R46" s="6"/>
      <c r="S46" s="6"/>
      <c r="T46" s="6"/>
      <c r="U46" s="6"/>
      <c r="V46" s="6"/>
      <c r="W46" s="6"/>
      <c r="X46" s="6"/>
      <c r="Y46" s="6"/>
      <c r="Z46" s="6"/>
      <c r="AA46" s="6"/>
      <c r="AB46" s="6"/>
    </row>
    <row r="47" spans="1:28" ht="14.25" customHeight="1" x14ac:dyDescent="0.25">
      <c r="A47" s="37"/>
      <c r="B47" s="6"/>
      <c r="C47" s="6"/>
      <c r="D47" s="6"/>
      <c r="E47" s="6"/>
      <c r="F47" s="6"/>
      <c r="G47" s="6"/>
      <c r="H47" s="6"/>
      <c r="I47" s="6"/>
      <c r="J47" s="6"/>
      <c r="K47" s="6"/>
      <c r="L47" s="6"/>
      <c r="M47" s="6"/>
      <c r="N47" s="6"/>
      <c r="O47" s="6"/>
      <c r="P47" s="6"/>
      <c r="Q47" s="6"/>
      <c r="R47" s="6"/>
      <c r="S47" s="6"/>
      <c r="T47" s="6"/>
      <c r="U47" s="6"/>
      <c r="V47" s="6"/>
      <c r="W47" s="6"/>
      <c r="X47" s="6"/>
      <c r="Y47" s="6"/>
      <c r="Z47" s="6"/>
      <c r="AA47" s="6"/>
      <c r="AB47" s="6"/>
    </row>
    <row r="48" spans="1:28" ht="14.25" customHeight="1" x14ac:dyDescent="0.25">
      <c r="A48" s="37"/>
      <c r="B48" s="6"/>
      <c r="C48" s="6"/>
      <c r="D48" s="6"/>
      <c r="E48" s="6"/>
      <c r="F48" s="6"/>
      <c r="G48" s="6"/>
      <c r="H48" s="6"/>
      <c r="I48" s="6"/>
      <c r="J48" s="6"/>
      <c r="K48" s="6"/>
      <c r="L48" s="6"/>
      <c r="M48" s="6"/>
      <c r="N48" s="6"/>
      <c r="O48" s="6"/>
      <c r="P48" s="6"/>
      <c r="Q48" s="6"/>
      <c r="R48" s="6"/>
      <c r="S48" s="6"/>
      <c r="T48" s="6"/>
      <c r="U48" s="6"/>
      <c r="V48" s="6"/>
      <c r="W48" s="6"/>
      <c r="X48" s="6"/>
      <c r="Y48" s="6"/>
      <c r="Z48" s="6"/>
      <c r="AA48" s="6"/>
      <c r="AB48" s="6"/>
    </row>
    <row r="49" spans="1:28" ht="14.25" customHeight="1" x14ac:dyDescent="0.25">
      <c r="A49" s="37"/>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spans="1:28" ht="14.25" customHeight="1" x14ac:dyDescent="0.25">
      <c r="A50" s="37"/>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1:28" ht="14.25" customHeight="1" x14ac:dyDescent="0.25">
      <c r="A51" s="37"/>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ht="14.25" customHeight="1" x14ac:dyDescent="0.25">
      <c r="A52" s="37"/>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1:28" ht="14.25" customHeight="1" x14ac:dyDescent="0.25">
      <c r="A53" s="37"/>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28" ht="14.25" customHeight="1" x14ac:dyDescent="0.25">
      <c r="A54" s="37"/>
      <c r="B54" s="6"/>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1:28" ht="14.25" customHeight="1" x14ac:dyDescent="0.25">
      <c r="A55" s="37"/>
      <c r="B55" s="6"/>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1:28" ht="14.25" customHeight="1" x14ac:dyDescent="0.25">
      <c r="A56" s="37"/>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1:28" ht="14.25" customHeight="1" x14ac:dyDescent="0.25">
      <c r="A57" s="37"/>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1:28" ht="14.25" customHeight="1" x14ac:dyDescent="0.25">
      <c r="A58" s="37"/>
      <c r="B58" s="6"/>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1:28" ht="14.25" customHeight="1" x14ac:dyDescent="0.25">
      <c r="A59" s="37"/>
      <c r="B59" s="6"/>
      <c r="C59" s="6"/>
      <c r="D59" s="6"/>
      <c r="E59" s="6"/>
      <c r="F59" s="6"/>
      <c r="G59" s="6"/>
      <c r="H59" s="6"/>
      <c r="I59" s="6"/>
      <c r="J59" s="6"/>
      <c r="K59" s="6"/>
      <c r="L59" s="6"/>
      <c r="M59" s="6"/>
      <c r="N59" s="6"/>
      <c r="O59" s="6"/>
      <c r="P59" s="6"/>
      <c r="Q59" s="6"/>
      <c r="R59" s="6"/>
      <c r="S59" s="6"/>
      <c r="T59" s="6"/>
      <c r="U59" s="6"/>
      <c r="V59" s="6"/>
      <c r="W59" s="6"/>
      <c r="X59" s="6"/>
      <c r="Y59" s="6"/>
      <c r="Z59" s="6"/>
      <c r="AA59" s="6"/>
      <c r="AB59" s="6"/>
    </row>
    <row r="60" spans="1:28" ht="14.25" customHeight="1" x14ac:dyDescent="0.25">
      <c r="A60" s="37"/>
      <c r="B60" s="6"/>
      <c r="C60" s="6"/>
      <c r="D60" s="6"/>
      <c r="E60" s="6"/>
      <c r="F60" s="6"/>
      <c r="G60" s="6"/>
      <c r="H60" s="6"/>
      <c r="I60" s="6"/>
      <c r="J60" s="6"/>
      <c r="K60" s="6"/>
      <c r="L60" s="6"/>
      <c r="M60" s="6"/>
      <c r="N60" s="6"/>
      <c r="O60" s="6"/>
      <c r="P60" s="6"/>
      <c r="Q60" s="6"/>
      <c r="R60" s="6"/>
      <c r="S60" s="6"/>
      <c r="T60" s="6"/>
      <c r="U60" s="6"/>
      <c r="V60" s="6"/>
      <c r="W60" s="6"/>
      <c r="X60" s="6"/>
      <c r="Y60" s="6"/>
      <c r="Z60" s="6"/>
      <c r="AA60" s="6"/>
      <c r="AB60" s="6"/>
    </row>
    <row r="61" spans="1:28" ht="14.25" customHeight="1" x14ac:dyDescent="0.25">
      <c r="A61" s="37"/>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1:28" ht="14.25" customHeight="1" x14ac:dyDescent="0.25">
      <c r="A62" s="37"/>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spans="1:28" ht="14.25" customHeight="1" x14ac:dyDescent="0.25">
      <c r="A63" s="37"/>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spans="1:28" ht="14.25" customHeight="1" x14ac:dyDescent="0.25">
      <c r="A64" s="37"/>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1:28" ht="14.25" customHeight="1" x14ac:dyDescent="0.25">
      <c r="A65" s="37"/>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1:28" ht="14.25" customHeight="1" x14ac:dyDescent="0.25">
      <c r="A66" s="37"/>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1:28" ht="14.25" customHeight="1" x14ac:dyDescent="0.25">
      <c r="A67" s="37"/>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1:28" ht="14.25" customHeight="1" x14ac:dyDescent="0.25">
      <c r="A68" s="37"/>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1:28" ht="14.25" customHeight="1" x14ac:dyDescent="0.25">
      <c r="A69" s="37"/>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1:28" ht="14.25" customHeight="1" x14ac:dyDescent="0.25">
      <c r="A70" s="37"/>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1:28" ht="14.25" customHeight="1" x14ac:dyDescent="0.25">
      <c r="A71" s="37"/>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1:28" ht="14.25" customHeight="1" x14ac:dyDescent="0.25">
      <c r="A72" s="37"/>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1:28" ht="14.25" customHeight="1" x14ac:dyDescent="0.25">
      <c r="A73" s="37"/>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1:28" ht="14.25" customHeight="1" x14ac:dyDescent="0.25">
      <c r="A74" s="37"/>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1:28" ht="14.25" customHeight="1" x14ac:dyDescent="0.25">
      <c r="A75" s="37"/>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1:28" ht="14.25" customHeight="1" x14ac:dyDescent="0.25">
      <c r="A76" s="37"/>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1:28" ht="14.25" customHeight="1" x14ac:dyDescent="0.25">
      <c r="A77" s="37"/>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28" ht="14.25" customHeight="1" x14ac:dyDescent="0.25">
      <c r="A78" s="37"/>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28" ht="14.25" customHeight="1" x14ac:dyDescent="0.25">
      <c r="A79" s="37"/>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1:28" ht="14.25" customHeight="1" x14ac:dyDescent="0.25">
      <c r="A80" s="37"/>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1:28" ht="14.25" customHeight="1" x14ac:dyDescent="0.25">
      <c r="A81" s="37"/>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1:28" ht="14.25" customHeight="1" x14ac:dyDescent="0.25">
      <c r="A82" s="37"/>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1:28" ht="14.25" customHeight="1" x14ac:dyDescent="0.25">
      <c r="A83" s="37"/>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spans="1:28" ht="14.25" customHeight="1" x14ac:dyDescent="0.25">
      <c r="A84" s="37"/>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1:28" ht="14.25" customHeight="1" x14ac:dyDescent="0.25">
      <c r="A85" s="37"/>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1:28" ht="14.25" customHeight="1" x14ac:dyDescent="0.25">
      <c r="A86" s="37"/>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1:28" ht="14.25" customHeight="1" x14ac:dyDescent="0.25">
      <c r="A87" s="37"/>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spans="1:28" ht="14.25" customHeight="1" x14ac:dyDescent="0.25">
      <c r="A88" s="37"/>
      <c r="B88" s="6"/>
      <c r="C88" s="6"/>
      <c r="D88" s="6"/>
      <c r="E88" s="6"/>
      <c r="F88" s="6"/>
      <c r="G88" s="6"/>
      <c r="H88" s="6"/>
      <c r="I88" s="6"/>
      <c r="J88" s="6"/>
      <c r="K88" s="6"/>
      <c r="L88" s="6"/>
      <c r="M88" s="6"/>
      <c r="N88" s="6"/>
      <c r="O88" s="6"/>
      <c r="P88" s="6"/>
      <c r="Q88" s="6"/>
      <c r="R88" s="6"/>
      <c r="S88" s="6"/>
      <c r="T88" s="6"/>
      <c r="U88" s="6"/>
      <c r="V88" s="6"/>
      <c r="W88" s="6"/>
      <c r="X88" s="6"/>
      <c r="Y88" s="6"/>
      <c r="Z88" s="6"/>
      <c r="AA88" s="6"/>
      <c r="AB88" s="6"/>
    </row>
    <row r="89" spans="1:28" ht="14.25" customHeight="1" x14ac:dyDescent="0.25">
      <c r="A89" s="37"/>
      <c r="B89" s="6"/>
      <c r="C89" s="6"/>
      <c r="D89" s="6"/>
      <c r="E89" s="6"/>
      <c r="F89" s="6"/>
      <c r="G89" s="6"/>
      <c r="H89" s="6"/>
      <c r="I89" s="6"/>
      <c r="J89" s="6"/>
      <c r="K89" s="6"/>
      <c r="L89" s="6"/>
      <c r="M89" s="6"/>
      <c r="N89" s="6"/>
      <c r="O89" s="6"/>
      <c r="P89" s="6"/>
      <c r="Q89" s="6"/>
      <c r="R89" s="6"/>
      <c r="S89" s="6"/>
      <c r="T89" s="6"/>
      <c r="U89" s="6"/>
      <c r="V89" s="6"/>
      <c r="W89" s="6"/>
      <c r="X89" s="6"/>
      <c r="Y89" s="6"/>
      <c r="Z89" s="6"/>
      <c r="AA89" s="6"/>
      <c r="AB89" s="6"/>
    </row>
    <row r="90" spans="1:28" ht="14.25" customHeight="1" x14ac:dyDescent="0.25">
      <c r="A90" s="37"/>
      <c r="B90" s="6"/>
      <c r="C90" s="6"/>
      <c r="D90" s="6"/>
      <c r="E90" s="6"/>
      <c r="F90" s="6"/>
      <c r="G90" s="6"/>
      <c r="H90" s="6"/>
      <c r="I90" s="6"/>
      <c r="J90" s="6"/>
      <c r="K90" s="6"/>
      <c r="L90" s="6"/>
      <c r="M90" s="6"/>
      <c r="N90" s="6"/>
      <c r="O90" s="6"/>
      <c r="P90" s="6"/>
      <c r="Q90" s="6"/>
      <c r="R90" s="6"/>
      <c r="S90" s="6"/>
      <c r="T90" s="6"/>
      <c r="U90" s="6"/>
      <c r="V90" s="6"/>
      <c r="W90" s="6"/>
      <c r="X90" s="6"/>
      <c r="Y90" s="6"/>
      <c r="Z90" s="6"/>
      <c r="AA90" s="6"/>
      <c r="AB90" s="6"/>
    </row>
    <row r="91" spans="1:28" ht="14.25" customHeight="1" x14ac:dyDescent="0.25">
      <c r="A91" s="37"/>
      <c r="B91" s="6"/>
      <c r="C91" s="6"/>
      <c r="D91" s="6"/>
      <c r="E91" s="6"/>
      <c r="F91" s="6"/>
      <c r="G91" s="6"/>
      <c r="H91" s="6"/>
      <c r="I91" s="6"/>
      <c r="J91" s="6"/>
      <c r="K91" s="6"/>
      <c r="L91" s="6"/>
      <c r="M91" s="6"/>
      <c r="N91" s="6"/>
      <c r="O91" s="6"/>
      <c r="P91" s="6"/>
      <c r="Q91" s="6"/>
      <c r="R91" s="6"/>
      <c r="S91" s="6"/>
      <c r="T91" s="6"/>
      <c r="U91" s="6"/>
      <c r="V91" s="6"/>
      <c r="W91" s="6"/>
      <c r="X91" s="6"/>
      <c r="Y91" s="6"/>
      <c r="Z91" s="6"/>
      <c r="AA91" s="6"/>
      <c r="AB91" s="6"/>
    </row>
    <row r="92" spans="1:28" ht="14.25" customHeight="1" x14ac:dyDescent="0.25">
      <c r="A92" s="37"/>
      <c r="B92" s="6"/>
      <c r="C92" s="6"/>
      <c r="D92" s="6"/>
      <c r="E92" s="6"/>
      <c r="F92" s="6"/>
      <c r="G92" s="6"/>
      <c r="H92" s="6"/>
      <c r="I92" s="6"/>
      <c r="J92" s="6"/>
      <c r="K92" s="6"/>
      <c r="L92" s="6"/>
      <c r="M92" s="6"/>
      <c r="N92" s="6"/>
      <c r="O92" s="6"/>
      <c r="P92" s="6"/>
      <c r="Q92" s="6"/>
      <c r="R92" s="6"/>
      <c r="S92" s="6"/>
      <c r="T92" s="6"/>
      <c r="U92" s="6"/>
      <c r="V92" s="6"/>
      <c r="W92" s="6"/>
      <c r="X92" s="6"/>
      <c r="Y92" s="6"/>
      <c r="Z92" s="6"/>
      <c r="AA92" s="6"/>
      <c r="AB92" s="6"/>
    </row>
    <row r="93" spans="1:28" ht="14.25" customHeight="1" x14ac:dyDescent="0.25">
      <c r="A93" s="37"/>
      <c r="B93" s="6"/>
      <c r="C93" s="6"/>
      <c r="D93" s="6"/>
      <c r="E93" s="6"/>
      <c r="F93" s="6"/>
      <c r="G93" s="6"/>
      <c r="H93" s="6"/>
      <c r="I93" s="6"/>
      <c r="J93" s="6"/>
      <c r="K93" s="6"/>
      <c r="L93" s="6"/>
      <c r="M93" s="6"/>
      <c r="N93" s="6"/>
      <c r="O93" s="6"/>
      <c r="P93" s="6"/>
      <c r="Q93" s="6"/>
      <c r="R93" s="6"/>
      <c r="S93" s="6"/>
      <c r="T93" s="6"/>
      <c r="U93" s="6"/>
      <c r="V93" s="6"/>
      <c r="W93" s="6"/>
      <c r="X93" s="6"/>
      <c r="Y93" s="6"/>
      <c r="Z93" s="6"/>
      <c r="AA93" s="6"/>
      <c r="AB93" s="6"/>
    </row>
    <row r="94" spans="1:28" ht="14.25" customHeight="1" x14ac:dyDescent="0.25">
      <c r="A94" s="37"/>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28" ht="14.25" customHeight="1" x14ac:dyDescent="0.25">
      <c r="A95" s="37"/>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28" ht="14.25" customHeight="1" x14ac:dyDescent="0.25">
      <c r="A96" s="37"/>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ht="14.25" customHeight="1" x14ac:dyDescent="0.25">
      <c r="A97" s="37"/>
      <c r="B97" s="6"/>
      <c r="C97" s="6"/>
      <c r="D97" s="6"/>
      <c r="E97" s="6"/>
      <c r="F97" s="6"/>
      <c r="G97" s="6"/>
      <c r="H97" s="6"/>
      <c r="I97" s="6"/>
      <c r="J97" s="6"/>
      <c r="K97" s="6"/>
      <c r="L97" s="6"/>
      <c r="M97" s="6"/>
      <c r="N97" s="6"/>
      <c r="O97" s="6"/>
      <c r="P97" s="6"/>
      <c r="Q97" s="6"/>
      <c r="R97" s="6"/>
      <c r="S97" s="6"/>
      <c r="T97" s="6"/>
      <c r="U97" s="6"/>
      <c r="V97" s="6"/>
      <c r="W97" s="6"/>
      <c r="X97" s="6"/>
      <c r="Y97" s="6"/>
      <c r="Z97" s="6"/>
      <c r="AA97" s="6"/>
      <c r="AB97" s="6"/>
    </row>
    <row r="98" spans="1:28" ht="14.25" customHeight="1" x14ac:dyDescent="0.25">
      <c r="A98" s="37"/>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spans="1:28" ht="14.25" customHeight="1" x14ac:dyDescent="0.25">
      <c r="A99" s="37"/>
      <c r="B99" s="6"/>
      <c r="C99" s="6"/>
      <c r="D99" s="6"/>
      <c r="E99" s="6"/>
      <c r="F99" s="6"/>
      <c r="G99" s="6"/>
      <c r="H99" s="6"/>
      <c r="I99" s="6"/>
      <c r="J99" s="6"/>
      <c r="K99" s="6"/>
      <c r="L99" s="6"/>
      <c r="M99" s="6"/>
      <c r="N99" s="6"/>
      <c r="O99" s="6"/>
      <c r="P99" s="6"/>
      <c r="Q99" s="6"/>
      <c r="R99" s="6"/>
      <c r="S99" s="6"/>
      <c r="T99" s="6"/>
      <c r="U99" s="6"/>
      <c r="V99" s="6"/>
      <c r="W99" s="6"/>
      <c r="X99" s="6"/>
      <c r="Y99" s="6"/>
      <c r="Z99" s="6"/>
      <c r="AA99" s="6"/>
      <c r="AB99" s="6"/>
    </row>
    <row r="100" spans="1:28" ht="14.25" customHeight="1" x14ac:dyDescent="0.25">
      <c r="A100" s="37"/>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spans="1:28" ht="14.25" customHeight="1" x14ac:dyDescent="0.25">
      <c r="A101" s="37"/>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28" ht="14.25" customHeight="1" x14ac:dyDescent="0.25">
      <c r="A102" s="37"/>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spans="1:28" ht="14.25" customHeight="1" x14ac:dyDescent="0.25">
      <c r="A103" s="37"/>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1:28" ht="14.25" customHeight="1" x14ac:dyDescent="0.25">
      <c r="A104" s="37"/>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1:28" ht="14.25" customHeight="1" x14ac:dyDescent="0.25">
      <c r="A105" s="37"/>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1:28" ht="14.25" customHeight="1" x14ac:dyDescent="0.25">
      <c r="A106" s="37"/>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1:28" ht="14.25" customHeight="1" x14ac:dyDescent="0.25">
      <c r="A107" s="37"/>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1:28" ht="14.25" customHeight="1" x14ac:dyDescent="0.25">
      <c r="A108" s="37"/>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1:28" ht="14.25" customHeight="1" x14ac:dyDescent="0.25">
      <c r="A109" s="37"/>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1:28" ht="14.25" customHeight="1" x14ac:dyDescent="0.25">
      <c r="A110" s="37"/>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1:28" ht="14.25" customHeight="1" x14ac:dyDescent="0.25">
      <c r="A111" s="37"/>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1:28" ht="14.25" customHeight="1" x14ac:dyDescent="0.25">
      <c r="A112" s="37"/>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1:28" ht="14.25" customHeight="1" x14ac:dyDescent="0.25">
      <c r="A113" s="37"/>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1:28" ht="14.25" customHeight="1" x14ac:dyDescent="0.25">
      <c r="A114" s="37"/>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1:28" ht="14.25" customHeight="1" x14ac:dyDescent="0.25">
      <c r="A115" s="37"/>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1:28" ht="14.25" customHeight="1" x14ac:dyDescent="0.25">
      <c r="A116" s="37"/>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8" ht="14.25" customHeight="1" x14ac:dyDescent="0.25">
      <c r="A117" s="37"/>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ht="14.25" customHeight="1" x14ac:dyDescent="0.25">
      <c r="A118" s="37"/>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spans="1:28" ht="14.25" customHeight="1" x14ac:dyDescent="0.25">
      <c r="A119" s="37"/>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1:28" ht="14.25" customHeight="1" x14ac:dyDescent="0.25">
      <c r="A120" s="37"/>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spans="1:28" ht="14.25" customHeight="1" x14ac:dyDescent="0.25">
      <c r="A121" s="37"/>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14.25" customHeight="1" x14ac:dyDescent="0.25">
      <c r="A122" s="37"/>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spans="1:28" ht="14.25" customHeight="1" x14ac:dyDescent="0.25">
      <c r="A123" s="37"/>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1:28" ht="14.25" customHeight="1" x14ac:dyDescent="0.25">
      <c r="A124" s="37"/>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ht="14.25" customHeight="1" x14ac:dyDescent="0.25">
      <c r="A125" s="37"/>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ht="14.25" customHeight="1" x14ac:dyDescent="0.25">
      <c r="A126" s="37"/>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ht="14.25" customHeight="1" x14ac:dyDescent="0.25">
      <c r="A127" s="37"/>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ht="14.25" customHeight="1" x14ac:dyDescent="0.25">
      <c r="A128" s="37"/>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ht="14.25" customHeight="1" x14ac:dyDescent="0.25">
      <c r="A129" s="37"/>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1:28" ht="14.25" customHeight="1" x14ac:dyDescent="0.25">
      <c r="A130" s="37"/>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spans="1:28" ht="14.25" customHeight="1" x14ac:dyDescent="0.25">
      <c r="A131" s="37"/>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spans="1:28" ht="14.25" customHeight="1" x14ac:dyDescent="0.25">
      <c r="A132" s="37"/>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spans="1:28" ht="14.25" customHeight="1" x14ac:dyDescent="0.25">
      <c r="A133" s="37"/>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spans="1:28" ht="14.25" customHeight="1" x14ac:dyDescent="0.25">
      <c r="A134" s="37"/>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spans="1:28" ht="14.25" customHeight="1" x14ac:dyDescent="0.25">
      <c r="A135" s="37"/>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spans="1:28" ht="14.25" customHeight="1" x14ac:dyDescent="0.25">
      <c r="A136" s="37"/>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spans="1:28" ht="14.25" customHeight="1" x14ac:dyDescent="0.25">
      <c r="A137" s="37"/>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spans="1:28" ht="14.25" customHeight="1" x14ac:dyDescent="0.25">
      <c r="A138" s="37"/>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1:28" ht="14.25" customHeight="1" x14ac:dyDescent="0.25">
      <c r="A139" s="37"/>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1:28" ht="14.25" customHeight="1" x14ac:dyDescent="0.25">
      <c r="A140" s="37"/>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1:28" ht="14.25" customHeight="1" x14ac:dyDescent="0.25">
      <c r="A141" s="37"/>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1:28" ht="14.25" customHeight="1" x14ac:dyDescent="0.25">
      <c r="A142" s="37"/>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1:28" ht="14.25" customHeight="1" x14ac:dyDescent="0.25">
      <c r="A143" s="37"/>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1:28" ht="14.25" customHeight="1" x14ac:dyDescent="0.25">
      <c r="A144" s="37"/>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ht="14.25" customHeight="1" x14ac:dyDescent="0.25">
      <c r="A145" s="37"/>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1:28" ht="14.25" customHeight="1" x14ac:dyDescent="0.25">
      <c r="A146" s="37"/>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1:28" ht="14.25" customHeight="1" x14ac:dyDescent="0.25">
      <c r="A147" s="37"/>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spans="1:28" ht="14.25" customHeight="1" x14ac:dyDescent="0.25">
      <c r="A148" s="37"/>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14.25" customHeight="1" x14ac:dyDescent="0.25">
      <c r="A149" s="37"/>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ht="14.25" customHeight="1" x14ac:dyDescent="0.25">
      <c r="A150" s="37"/>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spans="1:28" ht="14.25" customHeight="1" x14ac:dyDescent="0.25">
      <c r="A151" s="37"/>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ht="14.25" customHeight="1" x14ac:dyDescent="0.25">
      <c r="A152" s="37"/>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spans="1:28" ht="14.25" customHeight="1" x14ac:dyDescent="0.25">
      <c r="A153" s="37"/>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14.25" customHeight="1" x14ac:dyDescent="0.25">
      <c r="A154" s="37"/>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1:28" ht="14.25" customHeight="1" x14ac:dyDescent="0.25">
      <c r="A155" s="37"/>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1:28" ht="14.25" customHeight="1" x14ac:dyDescent="0.25">
      <c r="A156" s="37"/>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1:28" ht="14.25" customHeight="1" x14ac:dyDescent="0.25">
      <c r="A157" s="37"/>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1:28" ht="14.25" customHeight="1" x14ac:dyDescent="0.25">
      <c r="A158" s="37"/>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1:28" ht="14.25" customHeight="1" x14ac:dyDescent="0.25">
      <c r="A159" s="37"/>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1:28" ht="14.25" customHeight="1" x14ac:dyDescent="0.25">
      <c r="A160" s="37"/>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1:28" ht="14.25" customHeight="1" x14ac:dyDescent="0.25">
      <c r="A161" s="37"/>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1:28" ht="14.25" customHeight="1" x14ac:dyDescent="0.25">
      <c r="A162" s="37"/>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1:28" ht="14.25" customHeight="1" x14ac:dyDescent="0.25">
      <c r="A163" s="37"/>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1:28" ht="14.25" customHeight="1" x14ac:dyDescent="0.25">
      <c r="A164" s="37"/>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1:28" ht="14.25" customHeight="1" x14ac:dyDescent="0.25">
      <c r="A165" s="37"/>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1:28" ht="14.25" customHeight="1" x14ac:dyDescent="0.25">
      <c r="A166" s="37"/>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spans="1:28" ht="14.25" customHeight="1" x14ac:dyDescent="0.25">
      <c r="A167" s="37"/>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spans="1:28" ht="14.25" customHeight="1" x14ac:dyDescent="0.25">
      <c r="A168" s="37"/>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1:28" ht="14.25" customHeight="1" x14ac:dyDescent="0.25">
      <c r="A169" s="37"/>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spans="1:28" ht="14.25" customHeight="1" x14ac:dyDescent="0.25">
      <c r="A170" s="37"/>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spans="1:28" ht="14.25" customHeight="1" x14ac:dyDescent="0.25">
      <c r="A171" s="37"/>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spans="1:28" ht="14.25" customHeight="1" x14ac:dyDescent="0.25">
      <c r="A172" s="37"/>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spans="1:28" ht="14.25" customHeight="1" x14ac:dyDescent="0.25">
      <c r="A173" s="37"/>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spans="1:28" ht="14.25" customHeight="1" x14ac:dyDescent="0.25">
      <c r="A174" s="37"/>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1:28" ht="14.25" customHeight="1" x14ac:dyDescent="0.25">
      <c r="A175" s="37"/>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1:28" ht="14.25" customHeight="1" x14ac:dyDescent="0.25">
      <c r="A176" s="37"/>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1:28" ht="14.25" customHeight="1" x14ac:dyDescent="0.25">
      <c r="A177" s="37"/>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1:28" ht="14.25" customHeight="1" x14ac:dyDescent="0.25">
      <c r="A178" s="37"/>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1:28" ht="14.25" customHeight="1" x14ac:dyDescent="0.25">
      <c r="A179" s="37"/>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1:28" ht="14.25" customHeight="1" x14ac:dyDescent="0.25">
      <c r="A180" s="37"/>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1:28" ht="14.25" customHeight="1" x14ac:dyDescent="0.25">
      <c r="A181" s="37"/>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1:28" ht="14.25" customHeight="1" x14ac:dyDescent="0.25">
      <c r="A182" s="37"/>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1:28" ht="14.25" customHeight="1" x14ac:dyDescent="0.25">
      <c r="A183" s="37"/>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spans="1:28" ht="14.25" customHeight="1" x14ac:dyDescent="0.25">
      <c r="A184" s="37"/>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1:28" ht="14.25" customHeight="1" x14ac:dyDescent="0.25">
      <c r="A185" s="37"/>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spans="1:28" ht="14.25" customHeight="1" x14ac:dyDescent="0.25">
      <c r="A186" s="37"/>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spans="1:28" ht="14.25" customHeight="1" x14ac:dyDescent="0.25">
      <c r="A187" s="37"/>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spans="1:28" ht="14.25" customHeight="1" x14ac:dyDescent="0.25">
      <c r="A188" s="37"/>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row>
    <row r="189" spans="1:28" ht="14.25" customHeight="1" x14ac:dyDescent="0.25">
      <c r="A189" s="37"/>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row>
    <row r="190" spans="1:28" ht="14.25" customHeight="1" x14ac:dyDescent="0.25">
      <c r="A190" s="37"/>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row>
    <row r="191" spans="1:28" ht="14.25" customHeight="1" x14ac:dyDescent="0.25">
      <c r="A191" s="37"/>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row>
    <row r="192" spans="1:28" ht="14.25" customHeight="1" x14ac:dyDescent="0.25">
      <c r="A192" s="37"/>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row>
    <row r="193" spans="1:28" ht="14.25" customHeight="1" x14ac:dyDescent="0.25">
      <c r="A193" s="37"/>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row>
    <row r="194" spans="1:28" ht="14.25" customHeight="1" x14ac:dyDescent="0.25">
      <c r="A194" s="37"/>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row>
    <row r="195" spans="1:28" ht="14.25" customHeight="1" x14ac:dyDescent="0.25">
      <c r="A195" s="37"/>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row>
    <row r="196" spans="1:28" ht="14.25" customHeight="1" x14ac:dyDescent="0.25">
      <c r="A196" s="37"/>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row>
    <row r="197" spans="1:28" ht="14.25" customHeight="1" x14ac:dyDescent="0.25">
      <c r="A197" s="37"/>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row>
    <row r="198" spans="1:28" ht="14.25" customHeight="1" x14ac:dyDescent="0.25">
      <c r="A198" s="37"/>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row>
    <row r="199" spans="1:28" ht="14.25" customHeight="1" x14ac:dyDescent="0.25">
      <c r="A199" s="37"/>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row>
    <row r="200" spans="1:28" ht="14.25" customHeight="1" x14ac:dyDescent="0.25">
      <c r="A200" s="37"/>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row>
    <row r="201" spans="1:28" ht="14.25" customHeight="1" x14ac:dyDescent="0.25">
      <c r="A201" s="37"/>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row>
    <row r="202" spans="1:28" ht="14.25" customHeight="1" x14ac:dyDescent="0.25">
      <c r="A202" s="37"/>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row>
    <row r="203" spans="1:28" ht="14.25" customHeight="1" x14ac:dyDescent="0.25">
      <c r="A203" s="37"/>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row>
    <row r="204" spans="1:28" ht="14.25" customHeight="1" x14ac:dyDescent="0.25">
      <c r="A204" s="37"/>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row>
    <row r="205" spans="1:28" ht="14.25" customHeight="1" x14ac:dyDescent="0.25">
      <c r="A205" s="37"/>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row>
    <row r="206" spans="1:28" ht="14.25" customHeight="1" x14ac:dyDescent="0.25">
      <c r="A206" s="37"/>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row>
    <row r="207" spans="1:28" ht="14.25" customHeight="1" x14ac:dyDescent="0.25">
      <c r="A207" s="37"/>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row>
    <row r="208" spans="1:28" ht="14.25" customHeight="1" x14ac:dyDescent="0.25">
      <c r="A208" s="37"/>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row>
    <row r="209" spans="1:28" ht="14.25" customHeight="1" x14ac:dyDescent="0.25">
      <c r="A209" s="37"/>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row>
    <row r="210" spans="1:28" ht="14.25" customHeight="1" x14ac:dyDescent="0.25">
      <c r="A210" s="37"/>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row>
    <row r="211" spans="1:28" ht="14.25" customHeight="1" x14ac:dyDescent="0.25">
      <c r="A211" s="37"/>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row>
    <row r="212" spans="1:28" ht="14.25" customHeight="1" x14ac:dyDescent="0.25">
      <c r="A212" s="37"/>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row>
    <row r="213" spans="1:28" ht="14.25" customHeight="1" x14ac:dyDescent="0.25">
      <c r="A213" s="37"/>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row>
    <row r="214" spans="1:28" ht="14.25" customHeight="1" x14ac:dyDescent="0.25">
      <c r="A214" s="37"/>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row>
    <row r="215" spans="1:28" ht="14.25" customHeight="1" x14ac:dyDescent="0.25">
      <c r="A215" s="37"/>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row>
    <row r="216" spans="1:28" ht="14.25" customHeight="1" x14ac:dyDescent="0.25">
      <c r="A216" s="37"/>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row>
    <row r="217" spans="1:28" ht="14.25" customHeight="1" x14ac:dyDescent="0.25">
      <c r="A217" s="37"/>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row>
    <row r="218" spans="1:28" ht="14.25" customHeight="1" x14ac:dyDescent="0.25">
      <c r="A218" s="37"/>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row>
    <row r="219" spans="1:28" ht="14.25" customHeight="1" x14ac:dyDescent="0.25">
      <c r="A219" s="37"/>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row>
    <row r="220" spans="1:28" ht="14.25" customHeight="1" x14ac:dyDescent="0.25">
      <c r="A220" s="37"/>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row>
    <row r="221" spans="1:28" ht="14.25" customHeight="1" x14ac:dyDescent="0.25">
      <c r="A221" s="37"/>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row>
    <row r="222" spans="1:28" ht="14.25" customHeight="1" x14ac:dyDescent="0.25">
      <c r="A222" s="37"/>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row>
    <row r="223" spans="1:28" ht="14.25" customHeight="1" x14ac:dyDescent="0.25">
      <c r="A223" s="37"/>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row>
    <row r="224" spans="1:28" ht="14.25" customHeight="1" x14ac:dyDescent="0.25">
      <c r="A224" s="37"/>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row>
    <row r="225" spans="1:28" ht="14.25" customHeight="1" x14ac:dyDescent="0.25">
      <c r="A225" s="37"/>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1:28" ht="14.25" customHeight="1" x14ac:dyDescent="0.25">
      <c r="A226" s="37"/>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1:28" ht="14.25" customHeight="1" x14ac:dyDescent="0.25">
      <c r="A227" s="37"/>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1:28" ht="14.25" customHeight="1" x14ac:dyDescent="0.25">
      <c r="A228" s="37"/>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1:28" ht="14.25" customHeight="1" x14ac:dyDescent="0.25">
      <c r="A229" s="37"/>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1:28" ht="14.25" customHeight="1" x14ac:dyDescent="0.25">
      <c r="A230" s="37"/>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1:28" ht="14.25" customHeight="1" x14ac:dyDescent="0.25">
      <c r="A231" s="37"/>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1:28" ht="14.25" customHeight="1" x14ac:dyDescent="0.25">
      <c r="A232" s="37"/>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1:28" ht="14.25" customHeight="1" x14ac:dyDescent="0.25">
      <c r="A233" s="37"/>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row>
    <row r="234" spans="1:28" ht="14.25" customHeight="1" x14ac:dyDescent="0.25">
      <c r="A234" s="37"/>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row>
    <row r="235" spans="1:28" ht="14.25" customHeight="1" x14ac:dyDescent="0.25">
      <c r="A235" s="37"/>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row>
    <row r="236" spans="1:28" ht="14.25" customHeight="1" x14ac:dyDescent="0.25">
      <c r="A236" s="37"/>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row>
    <row r="237" spans="1:28" ht="14.25" customHeight="1" x14ac:dyDescent="0.25">
      <c r="A237" s="37"/>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row>
    <row r="238" spans="1:28" ht="14.25" customHeight="1" x14ac:dyDescent="0.25">
      <c r="A238" s="37"/>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row>
    <row r="239" spans="1:28" ht="14.25" customHeight="1" x14ac:dyDescent="0.25">
      <c r="A239" s="37"/>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row>
    <row r="240" spans="1:28" ht="14.25" customHeight="1" x14ac:dyDescent="0.25">
      <c r="A240" s="37"/>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row>
    <row r="241" spans="1:28" ht="14.25" customHeight="1" x14ac:dyDescent="0.25">
      <c r="A241" s="37"/>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row>
    <row r="242" spans="1:28" ht="14.25" customHeight="1" x14ac:dyDescent="0.25">
      <c r="A242" s="37"/>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row>
    <row r="243" spans="1:28" ht="14.25" customHeight="1" x14ac:dyDescent="0.25">
      <c r="A243" s="37"/>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row>
    <row r="244" spans="1:28" ht="14.25" customHeight="1" x14ac:dyDescent="0.25">
      <c r="A244" s="37"/>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row>
    <row r="245" spans="1:28" ht="14.25" customHeight="1" x14ac:dyDescent="0.25">
      <c r="A245" s="37"/>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row>
    <row r="246" spans="1:28" ht="14.25" customHeight="1" x14ac:dyDescent="0.25">
      <c r="A246" s="37"/>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row>
    <row r="247" spans="1:28" ht="14.25" customHeight="1" x14ac:dyDescent="0.25">
      <c r="A247" s="37"/>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row>
    <row r="248" spans="1:28" ht="14.25" customHeight="1" x14ac:dyDescent="0.25">
      <c r="A248" s="37"/>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row>
    <row r="249" spans="1:28" ht="14.25" customHeight="1" x14ac:dyDescent="0.25">
      <c r="A249" s="37"/>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row>
    <row r="250" spans="1:28" ht="14.25" customHeight="1" x14ac:dyDescent="0.25">
      <c r="A250" s="37"/>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row>
    <row r="251" spans="1:28" ht="14.25" customHeight="1" x14ac:dyDescent="0.25">
      <c r="A251" s="37"/>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row>
    <row r="252" spans="1:28" ht="14.25" customHeight="1" x14ac:dyDescent="0.25">
      <c r="A252" s="37"/>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row>
    <row r="253" spans="1:28" ht="14.25" customHeight="1" x14ac:dyDescent="0.25">
      <c r="A253" s="37"/>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row>
    <row r="254" spans="1:28" ht="14.25" customHeight="1" x14ac:dyDescent="0.25">
      <c r="A254" s="37"/>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row>
    <row r="255" spans="1:28" ht="14.25" customHeight="1" x14ac:dyDescent="0.25">
      <c r="A255" s="37"/>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row>
    <row r="256" spans="1:28" ht="14.25" customHeight="1" x14ac:dyDescent="0.25">
      <c r="A256" s="37"/>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row>
    <row r="257" spans="1:28" ht="14.25" customHeight="1" x14ac:dyDescent="0.25">
      <c r="A257" s="37"/>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row>
    <row r="258" spans="1:28" ht="14.25" customHeight="1" x14ac:dyDescent="0.25">
      <c r="A258" s="37"/>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row>
    <row r="259" spans="1:28" ht="14.25" customHeight="1" x14ac:dyDescent="0.25">
      <c r="A259" s="37"/>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row>
    <row r="260" spans="1:28" ht="14.25" customHeight="1" x14ac:dyDescent="0.25">
      <c r="A260" s="37"/>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row>
    <row r="261" spans="1:28" ht="14.25" customHeight="1" x14ac:dyDescent="0.25">
      <c r="A261" s="37"/>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row>
    <row r="262" spans="1:28" ht="14.25" customHeight="1" x14ac:dyDescent="0.25">
      <c r="A262" s="37"/>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row>
    <row r="263" spans="1:28" ht="14.25" customHeight="1" x14ac:dyDescent="0.25">
      <c r="A263" s="37"/>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row>
    <row r="264" spans="1:28" ht="14.25" customHeight="1" x14ac:dyDescent="0.25">
      <c r="A264" s="37"/>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row>
    <row r="265" spans="1:28" ht="14.25" customHeight="1" x14ac:dyDescent="0.25">
      <c r="A265" s="37"/>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row>
    <row r="266" spans="1:28" ht="14.25" customHeight="1" x14ac:dyDescent="0.25">
      <c r="A266" s="37"/>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row>
    <row r="267" spans="1:28" ht="14.25" customHeight="1" x14ac:dyDescent="0.25">
      <c r="A267" s="37"/>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row>
    <row r="268" spans="1:28" ht="14.25" customHeight="1" x14ac:dyDescent="0.25">
      <c r="A268" s="37"/>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row>
    <row r="269" spans="1:28" ht="14.25" customHeight="1" x14ac:dyDescent="0.25">
      <c r="A269" s="37"/>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row>
    <row r="270" spans="1:28" ht="14.25" customHeight="1" x14ac:dyDescent="0.25">
      <c r="A270" s="37"/>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row>
    <row r="271" spans="1:28" ht="14.25" customHeight="1" x14ac:dyDescent="0.25">
      <c r="A271" s="37"/>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row>
    <row r="272" spans="1:28" ht="14.25" customHeight="1" x14ac:dyDescent="0.25">
      <c r="A272" s="37"/>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1:28" ht="14.25" customHeight="1" x14ac:dyDescent="0.25">
      <c r="A273" s="37"/>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1:28" ht="14.25" customHeight="1" x14ac:dyDescent="0.25">
      <c r="A274" s="37"/>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1:28" ht="14.25" customHeight="1" x14ac:dyDescent="0.25">
      <c r="A275" s="37"/>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1:28" ht="14.25" customHeight="1" x14ac:dyDescent="0.25">
      <c r="A276" s="37"/>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1:28" ht="14.25" customHeight="1" x14ac:dyDescent="0.25">
      <c r="A277" s="37"/>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1:28" ht="14.25" customHeight="1" x14ac:dyDescent="0.25">
      <c r="A278" s="37"/>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1:28" ht="14.25" customHeight="1" x14ac:dyDescent="0.25">
      <c r="A279" s="37"/>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1:28" ht="14.25" customHeight="1" x14ac:dyDescent="0.25">
      <c r="A280" s="37"/>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1:28" ht="14.25" customHeight="1" x14ac:dyDescent="0.25">
      <c r="A281" s="37"/>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1:28" ht="14.25" customHeight="1" x14ac:dyDescent="0.25">
      <c r="A282" s="37"/>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1:28" ht="14.25" customHeight="1" x14ac:dyDescent="0.25">
      <c r="A283" s="37"/>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1:28" ht="14.25" customHeight="1" x14ac:dyDescent="0.25">
      <c r="A284" s="37"/>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row>
    <row r="285" spans="1:28" ht="14.25" customHeight="1" x14ac:dyDescent="0.25">
      <c r="A285" s="37"/>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row>
    <row r="286" spans="1:28" ht="14.25" customHeight="1" x14ac:dyDescent="0.25">
      <c r="A286" s="37"/>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row>
    <row r="287" spans="1:28" ht="14.25" customHeight="1" x14ac:dyDescent="0.25">
      <c r="A287" s="37"/>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row>
    <row r="288" spans="1:28" ht="14.25" customHeight="1" x14ac:dyDescent="0.25">
      <c r="A288" s="37"/>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row>
    <row r="289" spans="1:28" ht="14.25" customHeight="1" x14ac:dyDescent="0.25">
      <c r="A289" s="37"/>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row>
    <row r="290" spans="1:28" ht="14.25" customHeight="1" x14ac:dyDescent="0.25">
      <c r="A290" s="37"/>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row>
    <row r="291" spans="1:28" ht="14.25" customHeight="1" x14ac:dyDescent="0.25">
      <c r="A291" s="37"/>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row>
    <row r="292" spans="1:28" ht="14.25" customHeight="1" x14ac:dyDescent="0.25">
      <c r="A292" s="37"/>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row>
    <row r="293" spans="1:28" ht="14.25" customHeight="1" x14ac:dyDescent="0.25">
      <c r="A293" s="37"/>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row>
    <row r="294" spans="1:28" ht="14.25" customHeight="1" x14ac:dyDescent="0.25">
      <c r="A294" s="37"/>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row>
    <row r="295" spans="1:28" ht="14.25" customHeight="1" x14ac:dyDescent="0.25">
      <c r="A295" s="37"/>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row>
    <row r="296" spans="1:28" ht="14.25" customHeight="1" x14ac:dyDescent="0.25">
      <c r="A296" s="37"/>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row>
    <row r="297" spans="1:28" ht="14.25" customHeight="1" x14ac:dyDescent="0.25">
      <c r="A297" s="37"/>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row>
    <row r="298" spans="1:28" ht="14.25" customHeight="1" x14ac:dyDescent="0.25">
      <c r="A298" s="37"/>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row>
    <row r="299" spans="1:28" ht="14.25" customHeight="1" x14ac:dyDescent="0.25">
      <c r="A299" s="37"/>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row>
    <row r="300" spans="1:28" ht="14.25" customHeight="1" x14ac:dyDescent="0.25">
      <c r="A300" s="37"/>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row>
    <row r="301" spans="1:28" ht="14.25" customHeight="1" x14ac:dyDescent="0.25">
      <c r="A301" s="37"/>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row>
    <row r="302" spans="1:28" ht="14.25" customHeight="1" x14ac:dyDescent="0.25">
      <c r="A302" s="37"/>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row>
    <row r="303" spans="1:28" ht="14.25" customHeight="1" x14ac:dyDescent="0.25">
      <c r="A303" s="37"/>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row>
    <row r="304" spans="1:28" ht="14.25" customHeight="1" x14ac:dyDescent="0.25">
      <c r="A304" s="37"/>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row>
    <row r="305" spans="1:28" ht="14.25" customHeight="1" x14ac:dyDescent="0.25">
      <c r="A305" s="37"/>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row>
    <row r="306" spans="1:28" ht="14.25" customHeight="1" x14ac:dyDescent="0.25">
      <c r="A306" s="37"/>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row>
    <row r="307" spans="1:28" ht="14.25" customHeight="1" x14ac:dyDescent="0.25">
      <c r="A307" s="37"/>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row>
    <row r="308" spans="1:28" ht="14.25" customHeight="1" x14ac:dyDescent="0.25">
      <c r="A308" s="37"/>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row>
    <row r="309" spans="1:28" ht="14.25" customHeight="1" x14ac:dyDescent="0.25">
      <c r="A309" s="37"/>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row>
    <row r="310" spans="1:28" ht="14.25" customHeight="1" x14ac:dyDescent="0.25">
      <c r="A310" s="37"/>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row>
    <row r="311" spans="1:28" ht="14.25" customHeight="1" x14ac:dyDescent="0.25">
      <c r="A311" s="37"/>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row>
    <row r="312" spans="1:28" ht="14.25" customHeight="1" x14ac:dyDescent="0.25">
      <c r="A312" s="37"/>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row>
    <row r="313" spans="1:28" ht="14.25" customHeight="1" x14ac:dyDescent="0.25">
      <c r="A313" s="37"/>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row>
    <row r="314" spans="1:28" ht="14.25" customHeight="1" x14ac:dyDescent="0.25">
      <c r="A314" s="37"/>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row>
    <row r="315" spans="1:28" ht="14.25" customHeight="1" x14ac:dyDescent="0.25">
      <c r="A315" s="37"/>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row>
    <row r="316" spans="1:28" ht="14.25" customHeight="1" x14ac:dyDescent="0.25">
      <c r="A316" s="37"/>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row>
    <row r="317" spans="1:28" ht="14.25" customHeight="1" x14ac:dyDescent="0.25">
      <c r="A317" s="37"/>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row>
    <row r="318" spans="1:28" ht="14.25" customHeight="1" x14ac:dyDescent="0.25">
      <c r="A318" s="37"/>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row>
    <row r="319" spans="1:28" ht="14.25" customHeight="1" x14ac:dyDescent="0.25">
      <c r="A319" s="37"/>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row>
    <row r="320" spans="1:28" ht="14.25" customHeight="1" x14ac:dyDescent="0.25">
      <c r="A320" s="37"/>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row>
    <row r="321" spans="1:28" ht="14.25" customHeight="1" x14ac:dyDescent="0.25">
      <c r="A321" s="37"/>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row>
    <row r="322" spans="1:28" ht="14.25" customHeight="1" x14ac:dyDescent="0.25">
      <c r="A322" s="37"/>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row>
    <row r="323" spans="1:28" ht="14.25" customHeight="1" x14ac:dyDescent="0.25">
      <c r="A323" s="37"/>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row>
    <row r="324" spans="1:28" ht="14.25" customHeight="1" x14ac:dyDescent="0.25">
      <c r="A324" s="37"/>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row>
    <row r="325" spans="1:28" ht="14.25" customHeight="1" x14ac:dyDescent="0.25">
      <c r="A325" s="37"/>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row>
    <row r="326" spans="1:28" ht="14.25" customHeight="1" x14ac:dyDescent="0.25">
      <c r="A326" s="37"/>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row>
    <row r="327" spans="1:28" ht="14.25" customHeight="1" x14ac:dyDescent="0.25">
      <c r="A327" s="37"/>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row>
    <row r="328" spans="1:28" ht="14.25" customHeight="1" x14ac:dyDescent="0.25">
      <c r="A328" s="37"/>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row>
    <row r="329" spans="1:28" ht="14.25" customHeight="1" x14ac:dyDescent="0.25">
      <c r="A329" s="37"/>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row>
    <row r="330" spans="1:28" ht="14.25" customHeight="1" x14ac:dyDescent="0.25">
      <c r="A330" s="37"/>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row>
    <row r="331" spans="1:28" ht="14.25" customHeight="1" x14ac:dyDescent="0.25">
      <c r="A331" s="37"/>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row>
    <row r="332" spans="1:28" ht="14.25" customHeight="1" x14ac:dyDescent="0.25">
      <c r="A332" s="37"/>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row>
    <row r="333" spans="1:28" ht="14.25" customHeight="1" x14ac:dyDescent="0.25">
      <c r="A333" s="37"/>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row>
    <row r="334" spans="1:28" ht="14.25" customHeight="1" x14ac:dyDescent="0.25">
      <c r="A334" s="37"/>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row>
    <row r="335" spans="1:28" ht="14.25" customHeight="1" x14ac:dyDescent="0.25">
      <c r="A335" s="37"/>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row>
    <row r="336" spans="1:28" ht="14.25" customHeight="1" x14ac:dyDescent="0.25">
      <c r="A336" s="37"/>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row>
    <row r="337" spans="1:28" ht="14.25" customHeight="1" x14ac:dyDescent="0.25">
      <c r="A337" s="37"/>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row>
    <row r="338" spans="1:28" ht="14.25" customHeight="1" x14ac:dyDescent="0.25">
      <c r="A338" s="37"/>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row>
    <row r="339" spans="1:28" ht="14.25" customHeight="1" x14ac:dyDescent="0.25">
      <c r="A339" s="37"/>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row>
    <row r="340" spans="1:28" ht="14.25" customHeight="1" x14ac:dyDescent="0.25">
      <c r="A340" s="37"/>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row>
    <row r="341" spans="1:28" ht="14.25" customHeight="1" x14ac:dyDescent="0.25">
      <c r="A341" s="37"/>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row>
    <row r="342" spans="1:28" ht="14.25" customHeight="1" x14ac:dyDescent="0.25">
      <c r="A342" s="37"/>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row>
    <row r="343" spans="1:28" ht="14.25" customHeight="1" x14ac:dyDescent="0.25">
      <c r="A343" s="37"/>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row>
    <row r="344" spans="1:28" ht="14.25" customHeight="1" x14ac:dyDescent="0.25">
      <c r="A344" s="37"/>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row>
    <row r="345" spans="1:28" ht="14.25" customHeight="1" x14ac:dyDescent="0.25">
      <c r="A345" s="37"/>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row>
    <row r="346" spans="1:28" ht="14.25" customHeight="1" x14ac:dyDescent="0.25">
      <c r="A346" s="37"/>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row>
    <row r="347" spans="1:28" ht="14.25" customHeight="1" x14ac:dyDescent="0.25">
      <c r="A347" s="37"/>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row>
    <row r="348" spans="1:28" ht="14.25" customHeight="1" x14ac:dyDescent="0.25">
      <c r="A348" s="37"/>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row>
    <row r="349" spans="1:28" ht="14.25" customHeight="1" x14ac:dyDescent="0.25">
      <c r="A349" s="37"/>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row>
    <row r="350" spans="1:28" ht="14.25" customHeight="1" x14ac:dyDescent="0.25">
      <c r="A350" s="37"/>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row>
    <row r="351" spans="1:28" ht="14.25" customHeight="1" x14ac:dyDescent="0.25">
      <c r="A351" s="37"/>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row>
    <row r="352" spans="1:28" ht="14.25" customHeight="1" x14ac:dyDescent="0.25">
      <c r="A352" s="37"/>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row>
    <row r="353" spans="1:28" ht="14.25" customHeight="1" x14ac:dyDescent="0.25">
      <c r="A353" s="37"/>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row>
    <row r="354" spans="1:28" ht="14.25" customHeight="1" x14ac:dyDescent="0.25">
      <c r="A354" s="37"/>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row>
    <row r="355" spans="1:28" ht="14.25" customHeight="1" x14ac:dyDescent="0.25">
      <c r="A355" s="37"/>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row>
    <row r="356" spans="1:28" ht="14.25" customHeight="1" x14ac:dyDescent="0.25">
      <c r="A356" s="37"/>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row>
    <row r="357" spans="1:28" ht="14.25" customHeight="1" x14ac:dyDescent="0.25">
      <c r="A357" s="37"/>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row>
    <row r="358" spans="1:28" ht="14.25" customHeight="1" x14ac:dyDescent="0.25">
      <c r="A358" s="37"/>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row>
    <row r="359" spans="1:28" ht="14.25" customHeight="1" x14ac:dyDescent="0.25">
      <c r="A359" s="37"/>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row>
    <row r="360" spans="1:28" ht="14.25" customHeight="1" x14ac:dyDescent="0.25">
      <c r="A360" s="37"/>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row>
    <row r="361" spans="1:28" ht="14.25" customHeight="1" x14ac:dyDescent="0.25">
      <c r="A361" s="37"/>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row>
    <row r="362" spans="1:28" ht="14.25" customHeight="1" x14ac:dyDescent="0.25">
      <c r="A362" s="37"/>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row>
    <row r="363" spans="1:28" ht="14.25" customHeight="1" x14ac:dyDescent="0.25">
      <c r="A363" s="37"/>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row>
    <row r="364" spans="1:28" ht="14.25" customHeight="1" x14ac:dyDescent="0.25">
      <c r="A364" s="37"/>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row>
    <row r="365" spans="1:28" ht="14.25" customHeight="1" x14ac:dyDescent="0.25">
      <c r="A365" s="37"/>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row>
    <row r="366" spans="1:28" ht="14.25" customHeight="1" x14ac:dyDescent="0.25">
      <c r="A366" s="37"/>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row>
    <row r="367" spans="1:28" ht="14.25" customHeight="1" x14ac:dyDescent="0.25">
      <c r="A367" s="37"/>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row>
    <row r="368" spans="1:28" ht="14.25" customHeight="1" x14ac:dyDescent="0.25">
      <c r="A368" s="37"/>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row>
    <row r="369" spans="1:28" ht="14.25" customHeight="1" x14ac:dyDescent="0.25">
      <c r="A369" s="37"/>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row>
    <row r="370" spans="1:28" ht="14.25" customHeight="1" x14ac:dyDescent="0.25">
      <c r="A370" s="37"/>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row>
    <row r="371" spans="1:28" ht="14.25" customHeight="1" x14ac:dyDescent="0.25">
      <c r="A371" s="37"/>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row>
    <row r="372" spans="1:28" ht="14.25" customHeight="1" x14ac:dyDescent="0.25">
      <c r="A372" s="37"/>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row>
    <row r="373" spans="1:28" ht="14.25" customHeight="1" x14ac:dyDescent="0.25">
      <c r="A373" s="37"/>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row>
    <row r="374" spans="1:28" ht="14.25" customHeight="1" x14ac:dyDescent="0.25">
      <c r="A374" s="37"/>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row>
    <row r="375" spans="1:28" ht="14.25" customHeight="1" x14ac:dyDescent="0.25">
      <c r="A375" s="37"/>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row>
    <row r="376" spans="1:28" ht="14.25" customHeight="1" x14ac:dyDescent="0.25">
      <c r="A376" s="37"/>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row>
    <row r="377" spans="1:28" ht="14.25" customHeight="1" x14ac:dyDescent="0.25">
      <c r="A377" s="37"/>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row>
    <row r="378" spans="1:28" ht="14.25" customHeight="1" x14ac:dyDescent="0.25">
      <c r="A378" s="37"/>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row>
    <row r="379" spans="1:28" ht="14.25" customHeight="1" x14ac:dyDescent="0.25">
      <c r="A379" s="37"/>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row>
    <row r="380" spans="1:28" ht="14.25" customHeight="1" x14ac:dyDescent="0.25">
      <c r="A380" s="37"/>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row>
    <row r="381" spans="1:28" ht="14.25" customHeight="1" x14ac:dyDescent="0.25">
      <c r="A381" s="37"/>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row>
    <row r="382" spans="1:28" ht="14.25" customHeight="1" x14ac:dyDescent="0.25">
      <c r="A382" s="37"/>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row>
    <row r="383" spans="1:28" ht="14.25" customHeight="1" x14ac:dyDescent="0.25">
      <c r="A383" s="37"/>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row>
    <row r="384" spans="1:28" ht="14.25" customHeight="1" x14ac:dyDescent="0.25">
      <c r="A384" s="37"/>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row>
    <row r="385" spans="1:28" ht="14.25" customHeight="1" x14ac:dyDescent="0.25">
      <c r="A385" s="37"/>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row>
    <row r="386" spans="1:28" ht="14.25" customHeight="1" x14ac:dyDescent="0.25">
      <c r="A386" s="37"/>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row>
    <row r="387" spans="1:28" ht="14.25" customHeight="1" x14ac:dyDescent="0.25">
      <c r="A387" s="37"/>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row>
    <row r="388" spans="1:28" ht="14.25" customHeight="1" x14ac:dyDescent="0.25">
      <c r="A388" s="37"/>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row>
    <row r="389" spans="1:28" ht="14.25" customHeight="1" x14ac:dyDescent="0.25">
      <c r="A389" s="37"/>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row>
    <row r="390" spans="1:28" ht="14.25" customHeight="1" x14ac:dyDescent="0.25">
      <c r="A390" s="37"/>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row>
    <row r="391" spans="1:28" ht="14.25" customHeight="1" x14ac:dyDescent="0.25">
      <c r="A391" s="37"/>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row>
    <row r="392" spans="1:28" ht="14.25" customHeight="1" x14ac:dyDescent="0.25">
      <c r="A392" s="37"/>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row>
    <row r="393" spans="1:28" ht="14.25" customHeight="1" x14ac:dyDescent="0.25">
      <c r="A393" s="37"/>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row>
    <row r="394" spans="1:28" ht="14.25" customHeight="1" x14ac:dyDescent="0.25">
      <c r="A394" s="37"/>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row>
    <row r="395" spans="1:28" ht="14.25" customHeight="1" x14ac:dyDescent="0.25">
      <c r="A395" s="37"/>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row>
    <row r="396" spans="1:28" ht="14.25" customHeight="1" x14ac:dyDescent="0.25">
      <c r="A396" s="37"/>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row>
    <row r="397" spans="1:28" ht="14.25" customHeight="1" x14ac:dyDescent="0.25">
      <c r="A397" s="37"/>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row>
    <row r="398" spans="1:28" ht="14.25" customHeight="1" x14ac:dyDescent="0.25">
      <c r="A398" s="37"/>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row>
    <row r="399" spans="1:28" ht="14.25" customHeight="1" x14ac:dyDescent="0.25">
      <c r="A399" s="37"/>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row>
    <row r="400" spans="1:28" ht="14.25" customHeight="1" x14ac:dyDescent="0.25">
      <c r="A400" s="37"/>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row>
    <row r="401" spans="1:28" ht="14.25" customHeight="1" x14ac:dyDescent="0.25">
      <c r="A401" s="37"/>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row>
    <row r="402" spans="1:28" ht="14.25" customHeight="1" x14ac:dyDescent="0.25">
      <c r="A402" s="37"/>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row>
    <row r="403" spans="1:28" ht="14.25" customHeight="1" x14ac:dyDescent="0.25">
      <c r="A403" s="37"/>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row>
    <row r="404" spans="1:28" ht="14.25" customHeight="1" x14ac:dyDescent="0.25">
      <c r="A404" s="37"/>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row>
    <row r="405" spans="1:28" ht="14.25" customHeight="1" x14ac:dyDescent="0.25">
      <c r="A405" s="37"/>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row>
    <row r="406" spans="1:28" ht="14.25" customHeight="1" x14ac:dyDescent="0.25">
      <c r="A406" s="37"/>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row>
    <row r="407" spans="1:28" ht="14.25" customHeight="1" x14ac:dyDescent="0.25">
      <c r="A407" s="37"/>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row>
    <row r="408" spans="1:28" ht="14.25" customHeight="1" x14ac:dyDescent="0.25">
      <c r="A408" s="37"/>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row>
    <row r="409" spans="1:28" ht="14.25" customHeight="1" x14ac:dyDescent="0.25">
      <c r="A409" s="37"/>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row>
    <row r="410" spans="1:28" ht="14.25" customHeight="1" x14ac:dyDescent="0.25">
      <c r="A410" s="37"/>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row>
    <row r="411" spans="1:28" ht="14.25" customHeight="1" x14ac:dyDescent="0.25">
      <c r="A411" s="37"/>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row>
    <row r="412" spans="1:28" ht="14.25" customHeight="1" x14ac:dyDescent="0.25">
      <c r="A412" s="37"/>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row>
    <row r="413" spans="1:28" ht="14.25" customHeight="1" x14ac:dyDescent="0.25">
      <c r="A413" s="37"/>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row>
    <row r="414" spans="1:28" ht="14.25" customHeight="1" x14ac:dyDescent="0.25">
      <c r="A414" s="37"/>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row>
    <row r="415" spans="1:28" ht="14.25" customHeight="1" x14ac:dyDescent="0.25">
      <c r="A415" s="37"/>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row>
    <row r="416" spans="1:28" ht="14.25" customHeight="1" x14ac:dyDescent="0.25">
      <c r="A416" s="37"/>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row>
    <row r="417" spans="1:28" ht="14.25" customHeight="1" x14ac:dyDescent="0.25">
      <c r="A417" s="37"/>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row>
    <row r="418" spans="1:28" ht="14.25" customHeight="1" x14ac:dyDescent="0.25">
      <c r="A418" s="37"/>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row>
    <row r="419" spans="1:28" ht="14.25" customHeight="1" x14ac:dyDescent="0.25">
      <c r="A419" s="37"/>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row>
    <row r="420" spans="1:28" ht="14.25" customHeight="1" x14ac:dyDescent="0.25">
      <c r="A420" s="37"/>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row>
    <row r="421" spans="1:28" ht="14.25" customHeight="1" x14ac:dyDescent="0.25">
      <c r="A421" s="37"/>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row>
    <row r="422" spans="1:28" ht="14.25" customHeight="1" x14ac:dyDescent="0.25">
      <c r="A422" s="37"/>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row>
    <row r="423" spans="1:28" ht="14.25" customHeight="1" x14ac:dyDescent="0.25">
      <c r="A423" s="37"/>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row>
    <row r="424" spans="1:28" ht="14.25" customHeight="1" x14ac:dyDescent="0.25">
      <c r="A424" s="37"/>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row>
    <row r="425" spans="1:28" ht="14.25" customHeight="1" x14ac:dyDescent="0.25">
      <c r="A425" s="37"/>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row>
    <row r="426" spans="1:28" ht="14.25" customHeight="1" x14ac:dyDescent="0.25">
      <c r="A426" s="37"/>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row>
    <row r="427" spans="1:28" ht="14.25" customHeight="1" x14ac:dyDescent="0.25">
      <c r="A427" s="37"/>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row>
    <row r="428" spans="1:28" ht="14.25" customHeight="1" x14ac:dyDescent="0.25">
      <c r="A428" s="37"/>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row>
    <row r="429" spans="1:28" ht="14.25" customHeight="1" x14ac:dyDescent="0.25">
      <c r="A429" s="37"/>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row>
    <row r="430" spans="1:28" ht="14.25" customHeight="1" x14ac:dyDescent="0.25">
      <c r="A430" s="37"/>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row>
    <row r="431" spans="1:28" ht="14.25" customHeight="1" x14ac:dyDescent="0.25">
      <c r="A431" s="37"/>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row>
    <row r="432" spans="1:28" ht="14.25" customHeight="1" x14ac:dyDescent="0.25">
      <c r="A432" s="37"/>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row>
    <row r="433" spans="1:28" ht="14.25" customHeight="1" x14ac:dyDescent="0.25">
      <c r="A433" s="37"/>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row>
    <row r="434" spans="1:28" ht="14.25" customHeight="1" x14ac:dyDescent="0.25">
      <c r="A434" s="37"/>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row>
    <row r="435" spans="1:28" ht="14.25" customHeight="1" x14ac:dyDescent="0.25">
      <c r="A435" s="37"/>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row>
    <row r="436" spans="1:28" ht="14.25" customHeight="1" x14ac:dyDescent="0.25">
      <c r="A436" s="37"/>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row>
    <row r="437" spans="1:28" ht="14.25" customHeight="1" x14ac:dyDescent="0.25">
      <c r="A437" s="37"/>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row>
    <row r="438" spans="1:28" ht="14.25" customHeight="1" x14ac:dyDescent="0.25">
      <c r="A438" s="37"/>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row>
    <row r="439" spans="1:28" ht="14.25" customHeight="1" x14ac:dyDescent="0.25">
      <c r="A439" s="37"/>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row>
    <row r="440" spans="1:28" ht="14.25" customHeight="1" x14ac:dyDescent="0.25">
      <c r="A440" s="37"/>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row>
    <row r="441" spans="1:28" ht="14.25" customHeight="1" x14ac:dyDescent="0.25">
      <c r="A441" s="37"/>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row>
    <row r="442" spans="1:28" ht="14.25" customHeight="1" x14ac:dyDescent="0.25">
      <c r="A442" s="37"/>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row>
    <row r="443" spans="1:28" ht="14.25" customHeight="1" x14ac:dyDescent="0.25">
      <c r="A443" s="37"/>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row>
    <row r="444" spans="1:28" ht="14.25" customHeight="1" x14ac:dyDescent="0.25">
      <c r="A444" s="37"/>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row>
    <row r="445" spans="1:28" ht="14.25" customHeight="1" x14ac:dyDescent="0.25">
      <c r="A445" s="37"/>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row>
    <row r="446" spans="1:28" ht="14.25" customHeight="1" x14ac:dyDescent="0.25">
      <c r="A446" s="37"/>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row>
    <row r="447" spans="1:28" ht="14.25" customHeight="1" x14ac:dyDescent="0.25">
      <c r="A447" s="37"/>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row>
    <row r="448" spans="1:28" ht="14.25" customHeight="1" x14ac:dyDescent="0.25">
      <c r="A448" s="37"/>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row>
    <row r="449" spans="1:28" ht="14.25" customHeight="1" x14ac:dyDescent="0.25">
      <c r="A449" s="37"/>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row>
    <row r="450" spans="1:28" ht="14.25" customHeight="1" x14ac:dyDescent="0.25">
      <c r="A450" s="37"/>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row>
    <row r="451" spans="1:28" ht="14.25" customHeight="1" x14ac:dyDescent="0.25">
      <c r="A451" s="37"/>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row>
    <row r="452" spans="1:28" ht="14.25" customHeight="1" x14ac:dyDescent="0.25">
      <c r="A452" s="37"/>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row>
    <row r="453" spans="1:28" ht="14.25" customHeight="1" x14ac:dyDescent="0.25">
      <c r="A453" s="37"/>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row>
    <row r="454" spans="1:28" ht="14.25" customHeight="1" x14ac:dyDescent="0.25">
      <c r="A454" s="37"/>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row>
    <row r="455" spans="1:28" ht="14.25" customHeight="1" x14ac:dyDescent="0.25">
      <c r="A455" s="37"/>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row>
    <row r="456" spans="1:28" ht="14.25" customHeight="1" x14ac:dyDescent="0.25">
      <c r="A456" s="37"/>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row>
    <row r="457" spans="1:28" ht="14.25" customHeight="1" x14ac:dyDescent="0.25">
      <c r="A457" s="37"/>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row>
    <row r="458" spans="1:28" ht="14.25" customHeight="1" x14ac:dyDescent="0.25">
      <c r="A458" s="37"/>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row>
    <row r="459" spans="1:28" ht="14.25" customHeight="1" x14ac:dyDescent="0.25">
      <c r="A459" s="37"/>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row>
    <row r="460" spans="1:28" ht="14.25" customHeight="1" x14ac:dyDescent="0.25">
      <c r="A460" s="37"/>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row>
    <row r="461" spans="1:28" ht="14.25" customHeight="1" x14ac:dyDescent="0.25">
      <c r="A461" s="37"/>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row>
    <row r="462" spans="1:28" ht="14.25" customHeight="1" x14ac:dyDescent="0.25">
      <c r="A462" s="37"/>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row>
    <row r="463" spans="1:28" ht="14.25" customHeight="1" x14ac:dyDescent="0.25">
      <c r="A463" s="37"/>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row>
    <row r="464" spans="1:28" ht="14.25" customHeight="1" x14ac:dyDescent="0.25">
      <c r="A464" s="37"/>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row>
    <row r="465" spans="1:28" ht="14.25" customHeight="1" x14ac:dyDescent="0.25">
      <c r="A465" s="37"/>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row>
    <row r="466" spans="1:28" ht="14.25" customHeight="1" x14ac:dyDescent="0.25">
      <c r="A466" s="37"/>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row>
    <row r="467" spans="1:28" ht="14.25" customHeight="1" x14ac:dyDescent="0.25">
      <c r="A467" s="37"/>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row>
    <row r="468" spans="1:28" ht="14.25" customHeight="1" x14ac:dyDescent="0.25">
      <c r="A468" s="37"/>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row>
    <row r="469" spans="1:28" ht="14.25" customHeight="1" x14ac:dyDescent="0.25">
      <c r="A469" s="37"/>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row>
    <row r="470" spans="1:28" ht="14.25" customHeight="1" x14ac:dyDescent="0.25">
      <c r="A470" s="37"/>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row>
    <row r="471" spans="1:28" ht="14.25" customHeight="1" x14ac:dyDescent="0.25">
      <c r="A471" s="37"/>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row>
    <row r="472" spans="1:28" ht="14.25" customHeight="1" x14ac:dyDescent="0.25">
      <c r="A472" s="37"/>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row>
    <row r="473" spans="1:28" ht="14.25" customHeight="1" x14ac:dyDescent="0.25">
      <c r="A473" s="37"/>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row>
    <row r="474" spans="1:28" ht="14.25" customHeight="1" x14ac:dyDescent="0.25">
      <c r="A474" s="37"/>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row>
    <row r="475" spans="1:28" ht="14.25" customHeight="1" x14ac:dyDescent="0.25">
      <c r="A475" s="37"/>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row>
    <row r="476" spans="1:28" ht="14.25" customHeight="1" x14ac:dyDescent="0.25">
      <c r="A476" s="37"/>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row>
    <row r="477" spans="1:28" ht="14.25" customHeight="1" x14ac:dyDescent="0.25">
      <c r="A477" s="37"/>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row>
    <row r="478" spans="1:28" ht="14.25" customHeight="1" x14ac:dyDescent="0.25">
      <c r="A478" s="37"/>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row>
    <row r="479" spans="1:28" ht="14.25" customHeight="1" x14ac:dyDescent="0.25">
      <c r="A479" s="37"/>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row>
    <row r="480" spans="1:28" ht="14.25" customHeight="1" x14ac:dyDescent="0.25">
      <c r="A480" s="37"/>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row>
    <row r="481" spans="1:28" ht="14.25" customHeight="1" x14ac:dyDescent="0.25">
      <c r="A481" s="37"/>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row>
    <row r="482" spans="1:28" ht="14.25" customHeight="1" x14ac:dyDescent="0.25">
      <c r="A482" s="37"/>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row>
    <row r="483" spans="1:28" ht="14.25" customHeight="1" x14ac:dyDescent="0.25">
      <c r="A483" s="37"/>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row>
    <row r="484" spans="1:28" ht="14.25" customHeight="1" x14ac:dyDescent="0.25">
      <c r="A484" s="37"/>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row>
    <row r="485" spans="1:28" ht="14.25" customHeight="1" x14ac:dyDescent="0.25">
      <c r="A485" s="37"/>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row>
    <row r="486" spans="1:28" ht="14.25" customHeight="1" x14ac:dyDescent="0.25">
      <c r="A486" s="37"/>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row>
    <row r="487" spans="1:28" ht="14.25" customHeight="1" x14ac:dyDescent="0.25">
      <c r="A487" s="37"/>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row>
    <row r="488" spans="1:28" ht="14.25" customHeight="1" x14ac:dyDescent="0.25">
      <c r="A488" s="37"/>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row>
    <row r="489" spans="1:28" ht="14.25" customHeight="1" x14ac:dyDescent="0.25">
      <c r="A489" s="37"/>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row>
    <row r="490" spans="1:28" ht="14.25" customHeight="1" x14ac:dyDescent="0.25">
      <c r="A490" s="37"/>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row>
    <row r="491" spans="1:28" ht="14.25" customHeight="1" x14ac:dyDescent="0.25">
      <c r="A491" s="37"/>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row>
    <row r="492" spans="1:28" ht="14.25" customHeight="1" x14ac:dyDescent="0.25">
      <c r="A492" s="37"/>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row>
    <row r="493" spans="1:28" ht="14.25" customHeight="1" x14ac:dyDescent="0.25">
      <c r="A493" s="37"/>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row>
    <row r="494" spans="1:28" ht="14.25" customHeight="1" x14ac:dyDescent="0.25">
      <c r="A494" s="37"/>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row>
    <row r="495" spans="1:28" ht="14.25" customHeight="1" x14ac:dyDescent="0.25">
      <c r="A495" s="37"/>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row>
    <row r="496" spans="1:28" ht="14.25" customHeight="1" x14ac:dyDescent="0.25">
      <c r="A496" s="37"/>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row>
    <row r="497" spans="1:28" ht="14.25" customHeight="1" x14ac:dyDescent="0.25">
      <c r="A497" s="37"/>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row>
    <row r="498" spans="1:28" ht="14.25" customHeight="1" x14ac:dyDescent="0.25">
      <c r="A498" s="37"/>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row>
    <row r="499" spans="1:28" ht="14.25" customHeight="1" x14ac:dyDescent="0.25">
      <c r="A499" s="37"/>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row>
    <row r="500" spans="1:28" ht="14.25" customHeight="1" x14ac:dyDescent="0.25">
      <c r="A500" s="37"/>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row>
    <row r="501" spans="1:28" ht="14.25" customHeight="1" x14ac:dyDescent="0.25">
      <c r="A501" s="37"/>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row>
    <row r="502" spans="1:28" ht="14.25" customHeight="1" x14ac:dyDescent="0.25">
      <c r="A502" s="37"/>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row>
    <row r="503" spans="1:28" ht="14.25" customHeight="1" x14ac:dyDescent="0.25">
      <c r="A503" s="37"/>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row>
    <row r="504" spans="1:28" ht="14.25" customHeight="1" x14ac:dyDescent="0.25">
      <c r="A504" s="37"/>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row>
    <row r="505" spans="1:28" ht="14.25" customHeight="1" x14ac:dyDescent="0.25">
      <c r="A505" s="37"/>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row>
    <row r="506" spans="1:28" ht="14.25" customHeight="1" x14ac:dyDescent="0.25">
      <c r="A506" s="37"/>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row>
    <row r="507" spans="1:28" ht="14.25" customHeight="1" x14ac:dyDescent="0.25">
      <c r="A507" s="37"/>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row>
    <row r="508" spans="1:28" ht="14.25" customHeight="1" x14ac:dyDescent="0.25">
      <c r="A508" s="37"/>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row>
    <row r="509" spans="1:28" ht="14.25" customHeight="1" x14ac:dyDescent="0.25">
      <c r="A509" s="37"/>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row>
    <row r="510" spans="1:28" ht="14.25" customHeight="1" x14ac:dyDescent="0.25">
      <c r="A510" s="37"/>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row>
    <row r="511" spans="1:28" ht="14.25" customHeight="1" x14ac:dyDescent="0.25">
      <c r="A511" s="37"/>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row>
    <row r="512" spans="1:28" ht="14.25" customHeight="1" x14ac:dyDescent="0.25">
      <c r="A512" s="37"/>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row>
    <row r="513" spans="1:28" ht="14.25" customHeight="1" x14ac:dyDescent="0.25">
      <c r="A513" s="37"/>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row>
    <row r="514" spans="1:28" ht="14.25" customHeight="1" x14ac:dyDescent="0.25">
      <c r="A514" s="37"/>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row>
    <row r="515" spans="1:28" ht="14.25" customHeight="1" x14ac:dyDescent="0.25">
      <c r="A515" s="37"/>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row>
    <row r="516" spans="1:28" ht="14.25" customHeight="1" x14ac:dyDescent="0.25">
      <c r="A516" s="37"/>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row>
    <row r="517" spans="1:28" ht="14.25" customHeight="1" x14ac:dyDescent="0.25">
      <c r="A517" s="37"/>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row>
    <row r="518" spans="1:28" ht="14.25" customHeight="1" x14ac:dyDescent="0.25">
      <c r="A518" s="37"/>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row>
    <row r="519" spans="1:28" ht="14.25" customHeight="1" x14ac:dyDescent="0.25">
      <c r="A519" s="37"/>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row>
    <row r="520" spans="1:28" ht="14.25" customHeight="1" x14ac:dyDescent="0.25">
      <c r="A520" s="37"/>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row>
    <row r="521" spans="1:28" ht="14.25" customHeight="1" x14ac:dyDescent="0.25">
      <c r="A521" s="37"/>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row>
    <row r="522" spans="1:28" ht="14.25" customHeight="1" x14ac:dyDescent="0.25">
      <c r="A522" s="37"/>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row>
    <row r="523" spans="1:28" ht="14.25" customHeight="1" x14ac:dyDescent="0.25">
      <c r="A523" s="37"/>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row>
    <row r="524" spans="1:28" ht="14.25" customHeight="1" x14ac:dyDescent="0.25">
      <c r="A524" s="37"/>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row>
    <row r="525" spans="1:28" ht="14.25" customHeight="1" x14ac:dyDescent="0.25">
      <c r="A525" s="37"/>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row>
    <row r="526" spans="1:28" ht="14.25" customHeight="1" x14ac:dyDescent="0.25">
      <c r="A526" s="37"/>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row>
    <row r="527" spans="1:28" ht="14.25" customHeight="1" x14ac:dyDescent="0.25">
      <c r="A527" s="37"/>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row>
    <row r="528" spans="1:28" ht="14.25" customHeight="1" x14ac:dyDescent="0.25">
      <c r="A528" s="37"/>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row>
    <row r="529" spans="1:28" ht="14.25" customHeight="1" x14ac:dyDescent="0.25">
      <c r="A529" s="37"/>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row>
    <row r="530" spans="1:28" ht="14.25" customHeight="1" x14ac:dyDescent="0.25">
      <c r="A530" s="37"/>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row>
    <row r="531" spans="1:28" ht="14.25" customHeight="1" x14ac:dyDescent="0.25">
      <c r="A531" s="37"/>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row>
    <row r="532" spans="1:28" ht="14.25" customHeight="1" x14ac:dyDescent="0.25">
      <c r="A532" s="37"/>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row>
    <row r="533" spans="1:28" ht="14.25" customHeight="1" x14ac:dyDescent="0.25">
      <c r="A533" s="37"/>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row>
    <row r="534" spans="1:28" ht="14.25" customHeight="1" x14ac:dyDescent="0.25">
      <c r="A534" s="37"/>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row>
    <row r="535" spans="1:28" ht="14.25" customHeight="1" x14ac:dyDescent="0.25">
      <c r="A535" s="37"/>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row>
    <row r="536" spans="1:28" ht="14.25" customHeight="1" x14ac:dyDescent="0.25">
      <c r="A536" s="37"/>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row>
    <row r="537" spans="1:28" ht="14.25" customHeight="1" x14ac:dyDescent="0.25">
      <c r="A537" s="37"/>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row>
    <row r="538" spans="1:28" ht="14.25" customHeight="1" x14ac:dyDescent="0.25">
      <c r="A538" s="37"/>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row>
    <row r="539" spans="1:28" ht="14.25" customHeight="1" x14ac:dyDescent="0.25">
      <c r="A539" s="37"/>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row>
    <row r="540" spans="1:28" ht="14.25" customHeight="1" x14ac:dyDescent="0.25">
      <c r="A540" s="37"/>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row>
    <row r="541" spans="1:28" ht="14.25" customHeight="1" x14ac:dyDescent="0.25">
      <c r="A541" s="37"/>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row>
    <row r="542" spans="1:28" ht="14.25" customHeight="1" x14ac:dyDescent="0.25">
      <c r="A542" s="37"/>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row>
    <row r="543" spans="1:28" ht="14.25" customHeight="1" x14ac:dyDescent="0.25">
      <c r="A543" s="37"/>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row>
    <row r="544" spans="1:28" ht="14.25" customHeight="1" x14ac:dyDescent="0.25">
      <c r="A544" s="37"/>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row>
    <row r="545" spans="1:28" ht="14.25" customHeight="1" x14ac:dyDescent="0.25">
      <c r="A545" s="37"/>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14.25" customHeight="1" x14ac:dyDescent="0.25">
      <c r="A546" s="37"/>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row>
    <row r="547" spans="1:28" ht="14.25" customHeight="1" x14ac:dyDescent="0.25">
      <c r="A547" s="37"/>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row>
    <row r="548" spans="1:28" ht="14.25" customHeight="1" x14ac:dyDescent="0.25">
      <c r="A548" s="37"/>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row>
    <row r="549" spans="1:28" ht="14.25" customHeight="1" x14ac:dyDescent="0.25">
      <c r="A549" s="37"/>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row>
    <row r="550" spans="1:28" ht="14.25" customHeight="1" x14ac:dyDescent="0.25">
      <c r="A550" s="37"/>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row>
    <row r="551" spans="1:28" ht="14.25" customHeight="1" x14ac:dyDescent="0.25">
      <c r="A551" s="37"/>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row>
    <row r="552" spans="1:28" ht="14.25" customHeight="1" x14ac:dyDescent="0.25">
      <c r="A552" s="37"/>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row>
    <row r="553" spans="1:28" ht="14.25" customHeight="1" x14ac:dyDescent="0.25">
      <c r="A553" s="37"/>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row>
    <row r="554" spans="1:28" ht="14.25" customHeight="1" x14ac:dyDescent="0.25">
      <c r="A554" s="37"/>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row>
    <row r="555" spans="1:28" ht="14.25" customHeight="1" x14ac:dyDescent="0.25">
      <c r="A555" s="37"/>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row>
    <row r="556" spans="1:28" ht="14.25" customHeight="1" x14ac:dyDescent="0.25">
      <c r="A556" s="37"/>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row>
    <row r="557" spans="1:28" ht="14.25" customHeight="1" x14ac:dyDescent="0.25">
      <c r="A557" s="37"/>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row>
    <row r="558" spans="1:28" ht="14.25" customHeight="1" x14ac:dyDescent="0.25">
      <c r="A558" s="37"/>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row>
    <row r="559" spans="1:28" ht="14.25" customHeight="1" x14ac:dyDescent="0.25">
      <c r="A559" s="37"/>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row>
    <row r="560" spans="1:28" ht="14.25" customHeight="1" x14ac:dyDescent="0.25">
      <c r="A560" s="37"/>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row>
    <row r="561" spans="1:28" ht="14.25" customHeight="1" x14ac:dyDescent="0.25">
      <c r="A561" s="37"/>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row>
    <row r="562" spans="1:28" ht="14.25" customHeight="1" x14ac:dyDescent="0.25">
      <c r="A562" s="37"/>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row>
    <row r="563" spans="1:28" ht="14.25" customHeight="1" x14ac:dyDescent="0.25">
      <c r="A563" s="37"/>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row>
    <row r="564" spans="1:28" ht="14.25" customHeight="1" x14ac:dyDescent="0.25">
      <c r="A564" s="37"/>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row>
    <row r="565" spans="1:28" ht="14.25" customHeight="1" x14ac:dyDescent="0.25">
      <c r="A565" s="37"/>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row>
    <row r="566" spans="1:28" ht="14.25" customHeight="1" x14ac:dyDescent="0.25">
      <c r="A566" s="37"/>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row>
    <row r="567" spans="1:28" ht="14.25" customHeight="1" x14ac:dyDescent="0.25">
      <c r="A567" s="37"/>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row>
    <row r="568" spans="1:28" ht="14.25" customHeight="1" x14ac:dyDescent="0.25">
      <c r="A568" s="37"/>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row>
    <row r="569" spans="1:28" ht="14.25" customHeight="1" x14ac:dyDescent="0.25">
      <c r="A569" s="37"/>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row>
    <row r="570" spans="1:28" ht="14.25" customHeight="1" x14ac:dyDescent="0.25">
      <c r="A570" s="37"/>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row>
    <row r="571" spans="1:28" ht="14.25" customHeight="1" x14ac:dyDescent="0.25">
      <c r="A571" s="37"/>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row>
    <row r="572" spans="1:28" ht="14.25" customHeight="1" x14ac:dyDescent="0.25">
      <c r="A572" s="37"/>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row>
    <row r="573" spans="1:28" ht="14.25" customHeight="1" x14ac:dyDescent="0.25">
      <c r="A573" s="37"/>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row>
    <row r="574" spans="1:28" ht="14.25" customHeight="1" x14ac:dyDescent="0.25">
      <c r="A574" s="37"/>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row>
    <row r="575" spans="1:28" ht="14.25" customHeight="1" x14ac:dyDescent="0.25">
      <c r="A575" s="37"/>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row>
    <row r="576" spans="1:28" ht="14.25" customHeight="1" x14ac:dyDescent="0.25">
      <c r="A576" s="37"/>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row>
    <row r="577" spans="1:28" ht="14.25" customHeight="1" x14ac:dyDescent="0.25">
      <c r="A577" s="37"/>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row>
    <row r="578" spans="1:28" ht="14.25" customHeight="1" x14ac:dyDescent="0.25">
      <c r="A578" s="37"/>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row>
    <row r="579" spans="1:28" ht="14.25" customHeight="1" x14ac:dyDescent="0.25">
      <c r="A579" s="37"/>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row>
    <row r="580" spans="1:28" ht="14.25" customHeight="1" x14ac:dyDescent="0.25">
      <c r="A580" s="37"/>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row>
    <row r="581" spans="1:28" ht="14.25" customHeight="1" x14ac:dyDescent="0.25">
      <c r="A581" s="37"/>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row>
    <row r="582" spans="1:28" ht="14.25" customHeight="1" x14ac:dyDescent="0.25">
      <c r="A582" s="37"/>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row>
    <row r="583" spans="1:28" ht="14.25" customHeight="1" x14ac:dyDescent="0.25">
      <c r="A583" s="37"/>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row>
    <row r="584" spans="1:28" ht="14.25" customHeight="1" x14ac:dyDescent="0.25">
      <c r="A584" s="37"/>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row>
    <row r="585" spans="1:28" ht="14.25" customHeight="1" x14ac:dyDescent="0.25">
      <c r="A585" s="37"/>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row>
    <row r="586" spans="1:28" ht="14.25" customHeight="1" x14ac:dyDescent="0.25">
      <c r="A586" s="37"/>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row>
    <row r="587" spans="1:28" ht="14.25" customHeight="1" x14ac:dyDescent="0.25">
      <c r="A587" s="37"/>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row>
    <row r="588" spans="1:28" ht="14.25" customHeight="1" x14ac:dyDescent="0.25">
      <c r="A588" s="37"/>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row>
    <row r="589" spans="1:28" ht="14.25" customHeight="1" x14ac:dyDescent="0.25">
      <c r="A589" s="37"/>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row>
    <row r="590" spans="1:28" ht="14.25" customHeight="1" x14ac:dyDescent="0.25">
      <c r="A590" s="37"/>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row>
    <row r="591" spans="1:28" ht="14.25" customHeight="1" x14ac:dyDescent="0.25">
      <c r="A591" s="37"/>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row>
    <row r="592" spans="1:28" ht="14.25" customHeight="1" x14ac:dyDescent="0.25">
      <c r="A592" s="37"/>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row>
    <row r="593" spans="1:28" ht="14.25" customHeight="1" x14ac:dyDescent="0.25">
      <c r="A593" s="37"/>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row>
    <row r="594" spans="1:28" ht="14.25" customHeight="1" x14ac:dyDescent="0.25">
      <c r="A594" s="37"/>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row>
    <row r="595" spans="1:28" ht="14.25" customHeight="1" x14ac:dyDescent="0.25">
      <c r="A595" s="37"/>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row>
    <row r="596" spans="1:28" ht="14.25" customHeight="1" x14ac:dyDescent="0.25">
      <c r="A596" s="37"/>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row>
    <row r="597" spans="1:28" ht="14.25" customHeight="1" x14ac:dyDescent="0.25">
      <c r="A597" s="37"/>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row>
    <row r="598" spans="1:28" ht="14.25" customHeight="1" x14ac:dyDescent="0.25">
      <c r="A598" s="37"/>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row>
    <row r="599" spans="1:28" ht="14.25" customHeight="1" x14ac:dyDescent="0.25">
      <c r="A599" s="37"/>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row>
    <row r="600" spans="1:28" ht="14.25" customHeight="1" x14ac:dyDescent="0.25">
      <c r="A600" s="37"/>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row>
    <row r="601" spans="1:28" ht="14.25" customHeight="1" x14ac:dyDescent="0.25">
      <c r="A601" s="37"/>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row>
    <row r="602" spans="1:28" ht="14.25" customHeight="1" x14ac:dyDescent="0.25">
      <c r="A602" s="37"/>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row>
    <row r="603" spans="1:28" ht="14.25" customHeight="1" x14ac:dyDescent="0.25">
      <c r="A603" s="37"/>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row>
    <row r="604" spans="1:28" ht="14.25" customHeight="1" x14ac:dyDescent="0.25">
      <c r="A604" s="37"/>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row>
    <row r="605" spans="1:28" ht="14.25" customHeight="1" x14ac:dyDescent="0.25">
      <c r="A605" s="37"/>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row>
    <row r="606" spans="1:28" ht="14.25" customHeight="1" x14ac:dyDescent="0.25">
      <c r="A606" s="37"/>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row>
    <row r="607" spans="1:28" ht="14.25" customHeight="1" x14ac:dyDescent="0.25">
      <c r="A607" s="37"/>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row>
    <row r="608" spans="1:28" ht="14.25" customHeight="1" x14ac:dyDescent="0.25">
      <c r="A608" s="37"/>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row>
    <row r="609" spans="1:28" ht="14.25" customHeight="1" x14ac:dyDescent="0.25">
      <c r="A609" s="37"/>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row>
    <row r="610" spans="1:28" ht="14.25" customHeight="1" x14ac:dyDescent="0.25">
      <c r="A610" s="37"/>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row>
    <row r="611" spans="1:28" ht="14.25" customHeight="1" x14ac:dyDescent="0.25">
      <c r="A611" s="37"/>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row>
    <row r="612" spans="1:28" ht="14.25" customHeight="1" x14ac:dyDescent="0.25">
      <c r="A612" s="37"/>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row>
    <row r="613" spans="1:28" ht="14.25" customHeight="1" x14ac:dyDescent="0.25">
      <c r="A613" s="37"/>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row>
    <row r="614" spans="1:28" ht="14.25" customHeight="1" x14ac:dyDescent="0.25">
      <c r="A614" s="37"/>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row>
    <row r="615" spans="1:28" ht="14.25" customHeight="1" x14ac:dyDescent="0.25">
      <c r="A615" s="37"/>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row>
    <row r="616" spans="1:28" ht="14.25" customHeight="1" x14ac:dyDescent="0.25">
      <c r="A616" s="37"/>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row>
    <row r="617" spans="1:28" ht="14.25" customHeight="1" x14ac:dyDescent="0.25">
      <c r="A617" s="37"/>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row>
    <row r="618" spans="1:28" ht="14.25" customHeight="1" x14ac:dyDescent="0.25">
      <c r="A618" s="37"/>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row>
    <row r="619" spans="1:28" ht="14.25" customHeight="1" x14ac:dyDescent="0.25">
      <c r="A619" s="37"/>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row>
    <row r="620" spans="1:28" ht="14.25" customHeight="1" x14ac:dyDescent="0.25">
      <c r="A620" s="37"/>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row>
    <row r="621" spans="1:28" ht="14.25" customHeight="1" x14ac:dyDescent="0.25">
      <c r="A621" s="37"/>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row>
    <row r="622" spans="1:28" ht="14.25" customHeight="1" x14ac:dyDescent="0.25">
      <c r="A622" s="37"/>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row>
    <row r="623" spans="1:28" ht="14.25" customHeight="1" x14ac:dyDescent="0.25">
      <c r="A623" s="37"/>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row>
    <row r="624" spans="1:28" ht="14.25" customHeight="1" x14ac:dyDescent="0.25">
      <c r="A624" s="37"/>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row>
    <row r="625" spans="1:28" ht="14.25" customHeight="1" x14ac:dyDescent="0.25">
      <c r="A625" s="37"/>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row>
    <row r="626" spans="1:28" ht="14.25" customHeight="1" x14ac:dyDescent="0.25">
      <c r="A626" s="37"/>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row>
    <row r="627" spans="1:28" ht="14.25" customHeight="1" x14ac:dyDescent="0.25">
      <c r="A627" s="37"/>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row>
    <row r="628" spans="1:28" ht="14.25" customHeight="1" x14ac:dyDescent="0.25">
      <c r="A628" s="37"/>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row>
    <row r="629" spans="1:28" ht="14.25" customHeight="1" x14ac:dyDescent="0.25">
      <c r="A629" s="37"/>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row>
    <row r="630" spans="1:28" ht="14.25" customHeight="1" x14ac:dyDescent="0.25">
      <c r="A630" s="37"/>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row>
    <row r="631" spans="1:28" ht="14.25" customHeight="1" x14ac:dyDescent="0.25">
      <c r="A631" s="37"/>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row>
    <row r="632" spans="1:28" ht="14.25" customHeight="1" x14ac:dyDescent="0.25">
      <c r="A632" s="37"/>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row>
    <row r="633" spans="1:28" ht="14.25" customHeight="1" x14ac:dyDescent="0.25">
      <c r="A633" s="37"/>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row>
    <row r="634" spans="1:28" ht="14.25" customHeight="1" x14ac:dyDescent="0.25">
      <c r="A634" s="37"/>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row>
    <row r="635" spans="1:28" ht="14.25" customHeight="1" x14ac:dyDescent="0.25">
      <c r="A635" s="37"/>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row>
    <row r="636" spans="1:28" ht="14.25" customHeight="1" x14ac:dyDescent="0.25">
      <c r="A636" s="37"/>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row>
    <row r="637" spans="1:28" ht="14.25" customHeight="1" x14ac:dyDescent="0.25">
      <c r="A637" s="37"/>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row>
    <row r="638" spans="1:28" ht="14.25" customHeight="1" x14ac:dyDescent="0.25">
      <c r="A638" s="37"/>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row>
    <row r="639" spans="1:28" ht="14.25" customHeight="1" x14ac:dyDescent="0.25">
      <c r="A639" s="37"/>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row>
    <row r="640" spans="1:28" ht="14.25" customHeight="1" x14ac:dyDescent="0.25">
      <c r="A640" s="37"/>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row>
    <row r="641" spans="1:28" ht="14.25" customHeight="1" x14ac:dyDescent="0.25">
      <c r="A641" s="37"/>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row>
    <row r="642" spans="1:28" ht="14.25" customHeight="1" x14ac:dyDescent="0.25">
      <c r="A642" s="37"/>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row>
    <row r="643" spans="1:28" ht="14.25" customHeight="1" x14ac:dyDescent="0.25">
      <c r="A643" s="37"/>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row>
    <row r="644" spans="1:28" ht="14.25" customHeight="1" x14ac:dyDescent="0.25">
      <c r="A644" s="37"/>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row>
    <row r="645" spans="1:28" ht="14.25" customHeight="1" x14ac:dyDescent="0.25">
      <c r="A645" s="37"/>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row>
    <row r="646" spans="1:28" ht="14.25" customHeight="1" x14ac:dyDescent="0.25">
      <c r="A646" s="37"/>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row>
    <row r="647" spans="1:28" ht="14.25" customHeight="1" x14ac:dyDescent="0.25">
      <c r="A647" s="37"/>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row>
    <row r="648" spans="1:28" ht="14.25" customHeight="1" x14ac:dyDescent="0.25">
      <c r="A648" s="37"/>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row>
    <row r="649" spans="1:28" ht="14.25" customHeight="1" x14ac:dyDescent="0.25">
      <c r="A649" s="37"/>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row>
    <row r="650" spans="1:28" ht="14.25" customHeight="1" x14ac:dyDescent="0.25">
      <c r="A650" s="37"/>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row>
    <row r="651" spans="1:28" ht="14.25" customHeight="1" x14ac:dyDescent="0.25">
      <c r="A651" s="37"/>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row>
    <row r="652" spans="1:28" ht="14.25" customHeight="1" x14ac:dyDescent="0.25">
      <c r="A652" s="37"/>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row>
    <row r="653" spans="1:28" ht="14.25" customHeight="1" x14ac:dyDescent="0.25">
      <c r="A653" s="37"/>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row>
    <row r="654" spans="1:28" ht="14.25" customHeight="1" x14ac:dyDescent="0.25">
      <c r="A654" s="37"/>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row>
    <row r="655" spans="1:28" ht="14.25" customHeight="1" x14ac:dyDescent="0.25">
      <c r="A655" s="37"/>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row>
    <row r="656" spans="1:28" ht="14.25" customHeight="1" x14ac:dyDescent="0.25">
      <c r="A656" s="37"/>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row>
    <row r="657" spans="1:28" ht="14.25" customHeight="1" x14ac:dyDescent="0.25">
      <c r="A657" s="37"/>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row>
    <row r="658" spans="1:28" ht="14.25" customHeight="1" x14ac:dyDescent="0.25">
      <c r="A658" s="37"/>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row>
    <row r="659" spans="1:28" ht="14.25" customHeight="1" x14ac:dyDescent="0.25">
      <c r="A659" s="37"/>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row>
    <row r="660" spans="1:28" ht="14.25" customHeight="1" x14ac:dyDescent="0.25">
      <c r="A660" s="37"/>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row>
    <row r="661" spans="1:28" ht="14.25" customHeight="1" x14ac:dyDescent="0.25">
      <c r="A661" s="37"/>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row>
    <row r="662" spans="1:28" ht="14.25" customHeight="1" x14ac:dyDescent="0.25">
      <c r="A662" s="37"/>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row>
    <row r="663" spans="1:28" ht="14.25" customHeight="1" x14ac:dyDescent="0.25">
      <c r="A663" s="37"/>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row>
    <row r="664" spans="1:28" ht="14.25" customHeight="1" x14ac:dyDescent="0.25">
      <c r="A664" s="37"/>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row>
    <row r="665" spans="1:28" ht="14.25" customHeight="1" x14ac:dyDescent="0.25">
      <c r="A665" s="37"/>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row>
    <row r="666" spans="1:28" ht="14.25" customHeight="1" x14ac:dyDescent="0.25">
      <c r="A666" s="37"/>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row>
    <row r="667" spans="1:28" ht="14.25" customHeight="1" x14ac:dyDescent="0.25">
      <c r="A667" s="37"/>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row>
    <row r="668" spans="1:28" ht="14.25" customHeight="1" x14ac:dyDescent="0.25">
      <c r="A668" s="37"/>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row>
    <row r="669" spans="1:28" ht="14.25" customHeight="1" x14ac:dyDescent="0.25">
      <c r="A669" s="37"/>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row>
    <row r="670" spans="1:28" ht="14.25" customHeight="1" x14ac:dyDescent="0.25">
      <c r="A670" s="37"/>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row>
    <row r="671" spans="1:28" ht="14.25" customHeight="1" x14ac:dyDescent="0.25">
      <c r="A671" s="37"/>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row>
    <row r="672" spans="1:28" ht="14.25" customHeight="1" x14ac:dyDescent="0.25">
      <c r="A672" s="37"/>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row>
    <row r="673" spans="1:28" ht="14.25" customHeight="1" x14ac:dyDescent="0.25">
      <c r="A673" s="37"/>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row>
    <row r="674" spans="1:28" ht="14.25" customHeight="1" x14ac:dyDescent="0.25">
      <c r="A674" s="37"/>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row>
    <row r="675" spans="1:28" ht="14.25" customHeight="1" x14ac:dyDescent="0.25">
      <c r="A675" s="37"/>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row>
    <row r="676" spans="1:28" ht="14.25" customHeight="1" x14ac:dyDescent="0.25">
      <c r="A676" s="37"/>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row>
    <row r="677" spans="1:28" ht="14.25" customHeight="1" x14ac:dyDescent="0.25">
      <c r="A677" s="37"/>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row>
    <row r="678" spans="1:28" ht="14.25" customHeight="1" x14ac:dyDescent="0.25">
      <c r="A678" s="37"/>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row>
    <row r="679" spans="1:28" ht="14.25" customHeight="1" x14ac:dyDescent="0.25">
      <c r="A679" s="37"/>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row>
    <row r="680" spans="1:28" ht="14.25" customHeight="1" x14ac:dyDescent="0.25">
      <c r="A680" s="37"/>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row>
    <row r="681" spans="1:28" ht="14.25" customHeight="1" x14ac:dyDescent="0.25">
      <c r="A681" s="37"/>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row>
    <row r="682" spans="1:28" ht="14.25" customHeight="1" x14ac:dyDescent="0.25">
      <c r="A682" s="37"/>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row>
    <row r="683" spans="1:28" ht="14.25" customHeight="1" x14ac:dyDescent="0.25">
      <c r="A683" s="37"/>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row>
    <row r="684" spans="1:28" ht="14.25" customHeight="1" x14ac:dyDescent="0.25">
      <c r="A684" s="37"/>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row>
    <row r="685" spans="1:28" ht="14.25" customHeight="1" x14ac:dyDescent="0.25">
      <c r="A685" s="37"/>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row>
    <row r="686" spans="1:28" ht="14.25" customHeight="1" x14ac:dyDescent="0.25">
      <c r="A686" s="37"/>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row>
    <row r="687" spans="1:28" ht="14.25" customHeight="1" x14ac:dyDescent="0.25">
      <c r="A687" s="37"/>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row>
    <row r="688" spans="1:28" ht="14.25" customHeight="1" x14ac:dyDescent="0.25">
      <c r="A688" s="37"/>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row>
    <row r="689" spans="1:28" ht="14.25" customHeight="1" x14ac:dyDescent="0.25">
      <c r="A689" s="37"/>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row>
    <row r="690" spans="1:28" ht="14.25" customHeight="1" x14ac:dyDescent="0.25">
      <c r="A690" s="37"/>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row>
    <row r="691" spans="1:28" ht="14.25" customHeight="1" x14ac:dyDescent="0.25">
      <c r="A691" s="37"/>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row>
    <row r="692" spans="1:28" ht="14.25" customHeight="1" x14ac:dyDescent="0.25">
      <c r="A692" s="37"/>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row>
    <row r="693" spans="1:28" ht="14.25" customHeight="1" x14ac:dyDescent="0.25">
      <c r="A693" s="37"/>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row>
    <row r="694" spans="1:28" ht="14.25" customHeight="1" x14ac:dyDescent="0.25">
      <c r="A694" s="37"/>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row>
    <row r="695" spans="1:28" ht="14.25" customHeight="1" x14ac:dyDescent="0.25">
      <c r="A695" s="37"/>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row>
    <row r="696" spans="1:28" ht="14.25" customHeight="1" x14ac:dyDescent="0.25">
      <c r="A696" s="37"/>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row>
    <row r="697" spans="1:28" ht="14.25" customHeight="1" x14ac:dyDescent="0.25">
      <c r="A697" s="37"/>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row>
    <row r="698" spans="1:28" ht="14.25" customHeight="1" x14ac:dyDescent="0.25">
      <c r="A698" s="37"/>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row>
    <row r="699" spans="1:28" ht="14.25" customHeight="1" x14ac:dyDescent="0.25">
      <c r="A699" s="37"/>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row>
    <row r="700" spans="1:28" ht="14.25" customHeight="1" x14ac:dyDescent="0.25">
      <c r="A700" s="37"/>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row>
    <row r="701" spans="1:28" ht="14.25" customHeight="1" x14ac:dyDescent="0.25">
      <c r="A701" s="37"/>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row>
    <row r="702" spans="1:28" ht="14.25" customHeight="1" x14ac:dyDescent="0.25">
      <c r="A702" s="37"/>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row>
    <row r="703" spans="1:28" ht="14.25" customHeight="1" x14ac:dyDescent="0.25">
      <c r="A703" s="37"/>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row>
    <row r="704" spans="1:28" ht="14.25" customHeight="1" x14ac:dyDescent="0.25">
      <c r="A704" s="37"/>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row>
    <row r="705" spans="1:28" ht="14.25" customHeight="1" x14ac:dyDescent="0.25">
      <c r="A705" s="37"/>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row>
    <row r="706" spans="1:28" ht="14.25" customHeight="1" x14ac:dyDescent="0.25">
      <c r="A706" s="37"/>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row>
    <row r="707" spans="1:28" ht="14.25" customHeight="1" x14ac:dyDescent="0.25">
      <c r="A707" s="37"/>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row>
    <row r="708" spans="1:28" ht="14.25" customHeight="1" x14ac:dyDescent="0.25">
      <c r="A708" s="37"/>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row>
    <row r="709" spans="1:28" ht="14.25" customHeight="1" x14ac:dyDescent="0.25">
      <c r="A709" s="37"/>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row>
    <row r="710" spans="1:28" ht="14.25" customHeight="1" x14ac:dyDescent="0.25">
      <c r="A710" s="37"/>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row>
    <row r="711" spans="1:28" ht="14.25" customHeight="1" x14ac:dyDescent="0.25">
      <c r="A711" s="37"/>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row>
    <row r="712" spans="1:28" ht="14.25" customHeight="1" x14ac:dyDescent="0.25">
      <c r="A712" s="37"/>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row>
    <row r="713" spans="1:28" ht="14.25" customHeight="1" x14ac:dyDescent="0.25">
      <c r="A713" s="37"/>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row>
    <row r="714" spans="1:28" ht="14.25" customHeight="1" x14ac:dyDescent="0.25">
      <c r="A714" s="37"/>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row>
    <row r="715" spans="1:28" ht="14.25" customHeight="1" x14ac:dyDescent="0.25">
      <c r="A715" s="37"/>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row>
    <row r="716" spans="1:28" ht="14.25" customHeight="1" x14ac:dyDescent="0.25">
      <c r="A716" s="37"/>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row>
    <row r="717" spans="1:28" ht="14.25" customHeight="1" x14ac:dyDescent="0.25">
      <c r="A717" s="37"/>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row>
    <row r="718" spans="1:28" ht="14.25" customHeight="1" x14ac:dyDescent="0.25">
      <c r="A718" s="37"/>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row>
    <row r="719" spans="1:28" ht="14.25" customHeight="1" x14ac:dyDescent="0.25">
      <c r="A719" s="37"/>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row>
    <row r="720" spans="1:28" ht="14.25" customHeight="1" x14ac:dyDescent="0.25">
      <c r="A720" s="37"/>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row>
    <row r="721" spans="1:28" ht="14.25" customHeight="1" x14ac:dyDescent="0.25">
      <c r="A721" s="37"/>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row>
    <row r="722" spans="1:28" ht="14.25" customHeight="1" x14ac:dyDescent="0.25">
      <c r="A722" s="37"/>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row>
    <row r="723" spans="1:28" ht="14.25" customHeight="1" x14ac:dyDescent="0.25">
      <c r="A723" s="37"/>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row>
    <row r="724" spans="1:28" ht="14.25" customHeight="1" x14ac:dyDescent="0.25">
      <c r="A724" s="37"/>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row>
    <row r="725" spans="1:28" ht="14.25" customHeight="1" x14ac:dyDescent="0.25">
      <c r="A725" s="37"/>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row>
    <row r="726" spans="1:28" ht="14.25" customHeight="1" x14ac:dyDescent="0.25">
      <c r="A726" s="37"/>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row>
    <row r="727" spans="1:28" ht="14.25" customHeight="1" x14ac:dyDescent="0.25">
      <c r="A727" s="37"/>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row>
    <row r="728" spans="1:28" ht="14.25" customHeight="1" x14ac:dyDescent="0.25">
      <c r="A728" s="37"/>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row>
    <row r="729" spans="1:28" ht="14.25" customHeight="1" x14ac:dyDescent="0.25">
      <c r="A729" s="37"/>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row>
    <row r="730" spans="1:28" ht="14.25" customHeight="1" x14ac:dyDescent="0.25">
      <c r="A730" s="37"/>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row>
    <row r="731" spans="1:28" ht="14.25" customHeight="1" x14ac:dyDescent="0.25">
      <c r="A731" s="37"/>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row>
    <row r="732" spans="1:28" ht="14.25" customHeight="1" x14ac:dyDescent="0.25">
      <c r="A732" s="37"/>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row>
    <row r="733" spans="1:28" ht="14.25" customHeight="1" x14ac:dyDescent="0.25">
      <c r="A733" s="37"/>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row>
    <row r="734" spans="1:28" ht="14.25" customHeight="1" x14ac:dyDescent="0.25">
      <c r="A734" s="37"/>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row>
    <row r="735" spans="1:28" ht="14.25" customHeight="1" x14ac:dyDescent="0.25">
      <c r="A735" s="37"/>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row>
    <row r="736" spans="1:28" ht="14.25" customHeight="1" x14ac:dyDescent="0.25">
      <c r="A736" s="37"/>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row>
    <row r="737" spans="1:28" ht="14.25" customHeight="1" x14ac:dyDescent="0.25">
      <c r="A737" s="37"/>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row>
    <row r="738" spans="1:28" ht="14.25" customHeight="1" x14ac:dyDescent="0.25">
      <c r="A738" s="37"/>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row>
    <row r="739" spans="1:28" ht="14.25" customHeight="1" x14ac:dyDescent="0.25">
      <c r="A739" s="37"/>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row>
    <row r="740" spans="1:28" ht="14.25" customHeight="1" x14ac:dyDescent="0.25">
      <c r="A740" s="37"/>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row>
    <row r="741" spans="1:28" ht="14.25" customHeight="1" x14ac:dyDescent="0.25">
      <c r="A741" s="37"/>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row>
    <row r="742" spans="1:28" ht="14.25" customHeight="1" x14ac:dyDescent="0.25">
      <c r="A742" s="37"/>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row>
    <row r="743" spans="1:28" ht="14.25" customHeight="1" x14ac:dyDescent="0.25">
      <c r="A743" s="37"/>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row>
    <row r="744" spans="1:28" ht="14.25" customHeight="1" x14ac:dyDescent="0.25">
      <c r="A744" s="37"/>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row>
    <row r="745" spans="1:28" ht="14.25" customHeight="1" x14ac:dyDescent="0.25">
      <c r="A745" s="37"/>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row>
    <row r="746" spans="1:28" ht="14.25" customHeight="1" x14ac:dyDescent="0.25">
      <c r="A746" s="37"/>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row>
    <row r="747" spans="1:28" ht="14.25" customHeight="1" x14ac:dyDescent="0.25">
      <c r="A747" s="37"/>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row>
    <row r="748" spans="1:28" ht="14.25" customHeight="1" x14ac:dyDescent="0.25">
      <c r="A748" s="37"/>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row>
    <row r="749" spans="1:28" ht="14.25" customHeight="1" x14ac:dyDescent="0.25">
      <c r="A749" s="37"/>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row>
    <row r="750" spans="1:28" ht="14.25" customHeight="1" x14ac:dyDescent="0.25">
      <c r="A750" s="37"/>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row>
    <row r="751" spans="1:28" ht="14.25" customHeight="1" x14ac:dyDescent="0.25">
      <c r="A751" s="37"/>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row>
    <row r="752" spans="1:28" ht="14.25" customHeight="1" x14ac:dyDescent="0.25">
      <c r="A752" s="37"/>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row>
    <row r="753" spans="1:28" ht="14.25" customHeight="1" x14ac:dyDescent="0.25">
      <c r="A753" s="37"/>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row>
    <row r="754" spans="1:28" ht="14.25" customHeight="1" x14ac:dyDescent="0.25">
      <c r="A754" s="37"/>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row>
    <row r="755" spans="1:28" ht="14.25" customHeight="1" x14ac:dyDescent="0.25">
      <c r="A755" s="37"/>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row>
    <row r="756" spans="1:28" ht="14.25" customHeight="1" x14ac:dyDescent="0.25">
      <c r="A756" s="37"/>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row>
    <row r="757" spans="1:28" ht="14.25" customHeight="1" x14ac:dyDescent="0.25">
      <c r="A757" s="37"/>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row>
    <row r="758" spans="1:28" ht="14.25" customHeight="1" x14ac:dyDescent="0.25">
      <c r="A758" s="37"/>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row>
    <row r="759" spans="1:28" ht="14.25" customHeight="1" x14ac:dyDescent="0.25">
      <c r="A759" s="37"/>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row>
    <row r="760" spans="1:28" ht="14.25" customHeight="1" x14ac:dyDescent="0.25">
      <c r="A760" s="37"/>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row>
    <row r="761" spans="1:28" ht="14.25" customHeight="1" x14ac:dyDescent="0.25">
      <c r="A761" s="37"/>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row>
    <row r="762" spans="1:28" ht="14.25" customHeight="1" x14ac:dyDescent="0.25">
      <c r="A762" s="37"/>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row>
    <row r="763" spans="1:28" ht="14.25" customHeight="1" x14ac:dyDescent="0.25">
      <c r="A763" s="37"/>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row>
    <row r="764" spans="1:28" ht="14.25" customHeight="1" x14ac:dyDescent="0.25">
      <c r="A764" s="37"/>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row>
    <row r="765" spans="1:28" ht="14.25" customHeight="1" x14ac:dyDescent="0.25">
      <c r="A765" s="37"/>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row>
    <row r="766" spans="1:28" ht="14.25" customHeight="1" x14ac:dyDescent="0.25">
      <c r="A766" s="37"/>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row>
    <row r="767" spans="1:28" ht="14.25" customHeight="1" x14ac:dyDescent="0.25">
      <c r="A767" s="37"/>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row>
    <row r="768" spans="1:28" ht="14.25" customHeight="1" x14ac:dyDescent="0.25">
      <c r="A768" s="37"/>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row>
    <row r="769" spans="1:28" ht="14.25" customHeight="1" x14ac:dyDescent="0.25">
      <c r="A769" s="37"/>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row>
    <row r="770" spans="1:28" ht="14.25" customHeight="1" x14ac:dyDescent="0.25">
      <c r="A770" s="37"/>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row>
    <row r="771" spans="1:28" ht="14.25" customHeight="1" x14ac:dyDescent="0.25">
      <c r="A771" s="37"/>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row>
    <row r="772" spans="1:28" ht="14.25" customHeight="1" x14ac:dyDescent="0.25">
      <c r="A772" s="37"/>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row>
    <row r="773" spans="1:28" ht="14.25" customHeight="1" x14ac:dyDescent="0.25">
      <c r="A773" s="37"/>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row>
    <row r="774" spans="1:28" ht="14.25" customHeight="1" x14ac:dyDescent="0.25">
      <c r="A774" s="37"/>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row>
    <row r="775" spans="1:28" ht="14.25" customHeight="1" x14ac:dyDescent="0.25">
      <c r="A775" s="37"/>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row>
    <row r="776" spans="1:28" ht="14.25" customHeight="1" x14ac:dyDescent="0.25">
      <c r="A776" s="37"/>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row>
    <row r="777" spans="1:28" ht="14.25" customHeight="1" x14ac:dyDescent="0.25">
      <c r="A777" s="37"/>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row>
    <row r="778" spans="1:28" ht="14.25" customHeight="1" x14ac:dyDescent="0.25">
      <c r="A778" s="37"/>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row>
    <row r="779" spans="1:28" ht="14.25" customHeight="1" x14ac:dyDescent="0.25">
      <c r="A779" s="37"/>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row>
    <row r="780" spans="1:28" ht="14.25" customHeight="1" x14ac:dyDescent="0.25">
      <c r="A780" s="37"/>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row>
    <row r="781" spans="1:28" ht="14.25" customHeight="1" x14ac:dyDescent="0.25">
      <c r="A781" s="37"/>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row>
    <row r="782" spans="1:28" ht="14.25" customHeight="1" x14ac:dyDescent="0.25">
      <c r="A782" s="37"/>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row>
    <row r="783" spans="1:28" ht="14.25" customHeight="1" x14ac:dyDescent="0.25">
      <c r="A783" s="37"/>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row>
    <row r="784" spans="1:28" ht="14.25" customHeight="1" x14ac:dyDescent="0.25">
      <c r="A784" s="37"/>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row>
    <row r="785" spans="1:28" ht="14.25" customHeight="1" x14ac:dyDescent="0.25">
      <c r="A785" s="37"/>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row>
    <row r="786" spans="1:28" ht="14.25" customHeight="1" x14ac:dyDescent="0.25">
      <c r="A786" s="37"/>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row>
    <row r="787" spans="1:28" ht="14.25" customHeight="1" x14ac:dyDescent="0.25">
      <c r="A787" s="37"/>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row>
    <row r="788" spans="1:28" ht="14.25" customHeight="1" x14ac:dyDescent="0.25">
      <c r="A788" s="37"/>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row>
    <row r="789" spans="1:28" ht="14.25" customHeight="1" x14ac:dyDescent="0.25">
      <c r="A789" s="37"/>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row>
    <row r="790" spans="1:28" ht="14.25" customHeight="1" x14ac:dyDescent="0.25">
      <c r="A790" s="37"/>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row>
    <row r="791" spans="1:28" ht="14.25" customHeight="1" x14ac:dyDescent="0.25">
      <c r="A791" s="37"/>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row>
    <row r="792" spans="1:28" ht="14.25" customHeight="1" x14ac:dyDescent="0.25">
      <c r="A792" s="37"/>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row>
    <row r="793" spans="1:28" ht="14.25" customHeight="1" x14ac:dyDescent="0.25">
      <c r="A793" s="37"/>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row>
    <row r="794" spans="1:28" ht="14.25" customHeight="1" x14ac:dyDescent="0.25">
      <c r="A794" s="37"/>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row>
    <row r="795" spans="1:28" ht="14.25" customHeight="1" x14ac:dyDescent="0.25">
      <c r="A795" s="37"/>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row>
    <row r="796" spans="1:28" ht="14.25" customHeight="1" x14ac:dyDescent="0.25">
      <c r="A796" s="37"/>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row>
    <row r="797" spans="1:28" ht="14.25" customHeight="1" x14ac:dyDescent="0.25">
      <c r="A797" s="37"/>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row>
    <row r="798" spans="1:28" ht="14.25" customHeight="1" x14ac:dyDescent="0.25">
      <c r="A798" s="37"/>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row>
    <row r="799" spans="1:28" ht="14.25" customHeight="1" x14ac:dyDescent="0.25">
      <c r="A799" s="37"/>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row>
    <row r="800" spans="1:28" ht="14.25" customHeight="1" x14ac:dyDescent="0.25">
      <c r="A800" s="37"/>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row>
    <row r="801" spans="1:28" ht="14.25" customHeight="1" x14ac:dyDescent="0.25">
      <c r="A801" s="37"/>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row>
    <row r="802" spans="1:28" ht="14.25" customHeight="1" x14ac:dyDescent="0.25">
      <c r="A802" s="37"/>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row>
    <row r="803" spans="1:28" ht="14.25" customHeight="1" x14ac:dyDescent="0.25">
      <c r="A803" s="37"/>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row>
    <row r="804" spans="1:28" ht="14.25" customHeight="1" x14ac:dyDescent="0.25">
      <c r="A804" s="37"/>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row>
    <row r="805" spans="1:28" ht="14.25" customHeight="1" x14ac:dyDescent="0.25">
      <c r="A805" s="37"/>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row>
    <row r="806" spans="1:28" ht="14.25" customHeight="1" x14ac:dyDescent="0.25">
      <c r="A806" s="37"/>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row>
    <row r="807" spans="1:28" ht="14.25" customHeight="1" x14ac:dyDescent="0.25">
      <c r="A807" s="37"/>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row>
    <row r="808" spans="1:28" ht="14.25" customHeight="1" x14ac:dyDescent="0.25">
      <c r="A808" s="37"/>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row>
    <row r="809" spans="1:28" ht="14.25" customHeight="1" x14ac:dyDescent="0.25">
      <c r="A809" s="37"/>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row>
    <row r="810" spans="1:28" ht="14.25" customHeight="1" x14ac:dyDescent="0.25">
      <c r="A810" s="37"/>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row>
    <row r="811" spans="1:28" ht="14.25" customHeight="1" x14ac:dyDescent="0.25">
      <c r="A811" s="37"/>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row>
    <row r="812" spans="1:28" ht="14.25" customHeight="1" x14ac:dyDescent="0.25">
      <c r="A812" s="37"/>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row>
    <row r="813" spans="1:28" ht="14.25" customHeight="1" x14ac:dyDescent="0.25">
      <c r="A813" s="37"/>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row>
    <row r="814" spans="1:28" ht="14.25" customHeight="1" x14ac:dyDescent="0.25">
      <c r="A814" s="37"/>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row>
    <row r="815" spans="1:28" ht="14.25" customHeight="1" x14ac:dyDescent="0.25">
      <c r="A815" s="37"/>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row>
    <row r="816" spans="1:28" ht="14.25" customHeight="1" x14ac:dyDescent="0.25">
      <c r="A816" s="37"/>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row>
    <row r="817" spans="1:28" ht="14.25" customHeight="1" x14ac:dyDescent="0.25">
      <c r="A817" s="37"/>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row>
    <row r="818" spans="1:28" ht="14.25" customHeight="1" x14ac:dyDescent="0.25">
      <c r="A818" s="37"/>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row>
    <row r="819" spans="1:28" ht="14.25" customHeight="1" x14ac:dyDescent="0.25">
      <c r="A819" s="37"/>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row>
    <row r="820" spans="1:28" ht="14.25" customHeight="1" x14ac:dyDescent="0.25">
      <c r="A820" s="37"/>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row>
    <row r="821" spans="1:28" ht="14.25" customHeight="1" x14ac:dyDescent="0.25">
      <c r="A821" s="37"/>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row>
    <row r="822" spans="1:28" ht="14.25" customHeight="1" x14ac:dyDescent="0.25">
      <c r="A822" s="37"/>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row>
    <row r="823" spans="1:28" ht="14.25" customHeight="1" x14ac:dyDescent="0.25">
      <c r="A823" s="37"/>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row>
    <row r="824" spans="1:28" ht="14.25" customHeight="1" x14ac:dyDescent="0.25">
      <c r="A824" s="37"/>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row>
    <row r="825" spans="1:28" ht="14.25" customHeight="1" x14ac:dyDescent="0.25">
      <c r="A825" s="37"/>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row>
    <row r="826" spans="1:28" ht="14.25" customHeight="1" x14ac:dyDescent="0.25">
      <c r="A826" s="37"/>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row>
    <row r="827" spans="1:28" ht="14.25" customHeight="1" x14ac:dyDescent="0.25">
      <c r="A827" s="37"/>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row>
    <row r="828" spans="1:28" ht="14.25" customHeight="1" x14ac:dyDescent="0.25">
      <c r="A828" s="37"/>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row>
    <row r="829" spans="1:28" ht="14.25" customHeight="1" x14ac:dyDescent="0.25">
      <c r="A829" s="37"/>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row>
    <row r="830" spans="1:28" ht="14.25" customHeight="1" x14ac:dyDescent="0.25">
      <c r="A830" s="37"/>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row>
    <row r="831" spans="1:28" ht="14.25" customHeight="1" x14ac:dyDescent="0.25">
      <c r="A831" s="37"/>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row>
    <row r="832" spans="1:28" ht="14.25" customHeight="1" x14ac:dyDescent="0.25">
      <c r="A832" s="37"/>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row>
    <row r="833" spans="1:28" ht="14.25" customHeight="1" x14ac:dyDescent="0.25">
      <c r="A833" s="37"/>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row>
    <row r="834" spans="1:28" ht="14.25" customHeight="1" x14ac:dyDescent="0.25">
      <c r="A834" s="37"/>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row>
    <row r="835" spans="1:28" ht="14.25" customHeight="1" x14ac:dyDescent="0.25">
      <c r="A835" s="37"/>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row>
    <row r="836" spans="1:28" ht="14.25" customHeight="1" x14ac:dyDescent="0.25">
      <c r="A836" s="37"/>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row>
    <row r="837" spans="1:28" ht="14.25" customHeight="1" x14ac:dyDescent="0.25">
      <c r="A837" s="37"/>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row>
    <row r="838" spans="1:28" ht="14.25" customHeight="1" x14ac:dyDescent="0.25">
      <c r="A838" s="37"/>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row>
    <row r="839" spans="1:28" ht="14.25" customHeight="1" x14ac:dyDescent="0.25">
      <c r="A839" s="37"/>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row>
    <row r="840" spans="1:28" ht="14.25" customHeight="1" x14ac:dyDescent="0.25">
      <c r="A840" s="37"/>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row>
    <row r="841" spans="1:28" ht="14.25" customHeight="1" x14ac:dyDescent="0.25">
      <c r="A841" s="37"/>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row>
    <row r="842" spans="1:28" ht="14.25" customHeight="1" x14ac:dyDescent="0.25">
      <c r="A842" s="37"/>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row>
    <row r="843" spans="1:28" ht="14.25" customHeight="1" x14ac:dyDescent="0.25">
      <c r="A843" s="37"/>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row>
    <row r="844" spans="1:28" ht="14.25" customHeight="1" x14ac:dyDescent="0.25">
      <c r="A844" s="37"/>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row>
    <row r="845" spans="1:28" ht="14.25" customHeight="1" x14ac:dyDescent="0.25">
      <c r="A845" s="37"/>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row>
    <row r="846" spans="1:28" ht="14.25" customHeight="1" x14ac:dyDescent="0.25">
      <c r="A846" s="37"/>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row>
    <row r="847" spans="1:28" ht="14.25" customHeight="1" x14ac:dyDescent="0.25">
      <c r="A847" s="37"/>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row>
    <row r="848" spans="1:28" ht="14.25" customHeight="1" x14ac:dyDescent="0.25">
      <c r="A848" s="37"/>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row>
    <row r="849" spans="1:28" ht="14.25" customHeight="1" x14ac:dyDescent="0.25">
      <c r="A849" s="37"/>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row>
    <row r="850" spans="1:28" ht="14.25" customHeight="1" x14ac:dyDescent="0.25">
      <c r="A850" s="37"/>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row>
    <row r="851" spans="1:28" ht="14.25" customHeight="1" x14ac:dyDescent="0.25">
      <c r="A851" s="37"/>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row>
    <row r="852" spans="1:28" ht="14.25" customHeight="1" x14ac:dyDescent="0.25">
      <c r="A852" s="37"/>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row>
    <row r="853" spans="1:28" ht="14.25" customHeight="1" x14ac:dyDescent="0.25">
      <c r="A853" s="37"/>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row>
    <row r="854" spans="1:28" ht="14.25" customHeight="1" x14ac:dyDescent="0.25">
      <c r="A854" s="37"/>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row>
    <row r="855" spans="1:28" ht="14.25" customHeight="1" x14ac:dyDescent="0.25">
      <c r="A855" s="37"/>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row>
    <row r="856" spans="1:28" ht="14.25" customHeight="1" x14ac:dyDescent="0.25">
      <c r="A856" s="37"/>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row>
    <row r="857" spans="1:28" ht="14.25" customHeight="1" x14ac:dyDescent="0.25">
      <c r="A857" s="37"/>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row>
    <row r="858" spans="1:28" ht="14.25" customHeight="1" x14ac:dyDescent="0.25">
      <c r="A858" s="37"/>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row>
    <row r="859" spans="1:28" ht="14.25" customHeight="1" x14ac:dyDescent="0.25">
      <c r="A859" s="37"/>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row>
    <row r="860" spans="1:28" ht="14.25" customHeight="1" x14ac:dyDescent="0.25">
      <c r="A860" s="37"/>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row>
    <row r="861" spans="1:28" ht="14.25" customHeight="1" x14ac:dyDescent="0.25">
      <c r="A861" s="37"/>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row>
    <row r="862" spans="1:28" ht="14.25" customHeight="1" x14ac:dyDescent="0.25">
      <c r="A862" s="37"/>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row>
    <row r="863" spans="1:28" ht="14.25" customHeight="1" x14ac:dyDescent="0.25">
      <c r="A863" s="37"/>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row>
    <row r="864" spans="1:28" ht="14.25" customHeight="1" x14ac:dyDescent="0.25">
      <c r="A864" s="37"/>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row>
    <row r="865" spans="1:28" ht="14.25" customHeight="1" x14ac:dyDescent="0.25">
      <c r="A865" s="37"/>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row>
    <row r="866" spans="1:28" ht="14.25" customHeight="1" x14ac:dyDescent="0.25">
      <c r="A866" s="37"/>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row>
    <row r="867" spans="1:28" ht="14.25" customHeight="1" x14ac:dyDescent="0.25">
      <c r="A867" s="37"/>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row>
    <row r="868" spans="1:28" ht="14.25" customHeight="1" x14ac:dyDescent="0.25">
      <c r="A868" s="37"/>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row>
    <row r="869" spans="1:28" ht="14.25" customHeight="1" x14ac:dyDescent="0.25">
      <c r="A869" s="37"/>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row>
    <row r="870" spans="1:28" ht="14.25" customHeight="1" x14ac:dyDescent="0.25">
      <c r="A870" s="37"/>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row>
    <row r="871" spans="1:28" ht="14.25" customHeight="1" x14ac:dyDescent="0.25">
      <c r="A871" s="37"/>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row>
    <row r="872" spans="1:28" ht="14.25" customHeight="1" x14ac:dyDescent="0.25">
      <c r="A872" s="37"/>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row>
    <row r="873" spans="1:28" ht="14.25" customHeight="1" x14ac:dyDescent="0.25">
      <c r="A873" s="37"/>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row>
    <row r="874" spans="1:28" ht="14.25" customHeight="1" x14ac:dyDescent="0.25">
      <c r="A874" s="37"/>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row>
    <row r="875" spans="1:28" ht="14.25" customHeight="1" x14ac:dyDescent="0.25">
      <c r="A875" s="37"/>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row>
    <row r="876" spans="1:28" ht="14.25" customHeight="1" x14ac:dyDescent="0.25">
      <c r="A876" s="37"/>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row>
    <row r="877" spans="1:28" ht="14.25" customHeight="1" x14ac:dyDescent="0.25">
      <c r="A877" s="37"/>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row>
    <row r="878" spans="1:28" ht="14.25" customHeight="1" x14ac:dyDescent="0.25">
      <c r="A878" s="37"/>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row>
    <row r="879" spans="1:28" ht="14.25" customHeight="1" x14ac:dyDescent="0.25">
      <c r="A879" s="37"/>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row>
    <row r="880" spans="1:28" ht="14.25" customHeight="1" x14ac:dyDescent="0.25">
      <c r="A880" s="37"/>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row>
    <row r="881" spans="1:28" ht="14.25" customHeight="1" x14ac:dyDescent="0.25">
      <c r="A881" s="37"/>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row>
    <row r="882" spans="1:28" ht="14.25" customHeight="1" x14ac:dyDescent="0.25">
      <c r="A882" s="37"/>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row>
    <row r="883" spans="1:28" ht="14.25" customHeight="1" x14ac:dyDescent="0.25">
      <c r="A883" s="37"/>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row>
    <row r="884" spans="1:28" ht="14.25" customHeight="1" x14ac:dyDescent="0.25">
      <c r="A884" s="37"/>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row>
    <row r="885" spans="1:28" ht="14.25" customHeight="1" x14ac:dyDescent="0.25">
      <c r="A885" s="37"/>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row>
    <row r="886" spans="1:28" ht="14.25" customHeight="1" x14ac:dyDescent="0.25">
      <c r="A886" s="37"/>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row>
    <row r="887" spans="1:28" ht="14.25" customHeight="1" x14ac:dyDescent="0.25">
      <c r="A887" s="37"/>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row>
    <row r="888" spans="1:28" ht="14.25" customHeight="1" x14ac:dyDescent="0.25">
      <c r="A888" s="37"/>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row>
    <row r="889" spans="1:28" ht="14.25" customHeight="1" x14ac:dyDescent="0.25">
      <c r="A889" s="37"/>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row>
    <row r="890" spans="1:28" ht="14.25" customHeight="1" x14ac:dyDescent="0.25">
      <c r="A890" s="37"/>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row>
    <row r="891" spans="1:28" ht="14.25" customHeight="1" x14ac:dyDescent="0.25">
      <c r="A891" s="37"/>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row>
    <row r="892" spans="1:28" ht="14.25" customHeight="1" x14ac:dyDescent="0.25">
      <c r="A892" s="37"/>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row>
    <row r="893" spans="1:28" ht="14.25" customHeight="1" x14ac:dyDescent="0.25">
      <c r="A893" s="37"/>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row>
    <row r="894" spans="1:28" ht="14.25" customHeight="1" x14ac:dyDescent="0.25">
      <c r="A894" s="37"/>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row>
    <row r="895" spans="1:28" ht="14.25" customHeight="1" x14ac:dyDescent="0.25">
      <c r="A895" s="37"/>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row>
    <row r="896" spans="1:28" ht="14.25" customHeight="1" x14ac:dyDescent="0.25">
      <c r="A896" s="37"/>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row>
    <row r="897" spans="1:28" ht="14.25" customHeight="1" x14ac:dyDescent="0.25">
      <c r="A897" s="37"/>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row>
    <row r="898" spans="1:28" ht="14.25" customHeight="1" x14ac:dyDescent="0.25">
      <c r="A898" s="37"/>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row>
    <row r="899" spans="1:28" ht="14.25" customHeight="1" x14ac:dyDescent="0.25">
      <c r="A899" s="37"/>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row>
    <row r="900" spans="1:28" ht="14.25" customHeight="1" x14ac:dyDescent="0.25">
      <c r="A900" s="37"/>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row>
    <row r="901" spans="1:28" ht="14.25" customHeight="1" x14ac:dyDescent="0.25">
      <c r="A901" s="37"/>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row>
    <row r="902" spans="1:28" ht="14.25" customHeight="1" x14ac:dyDescent="0.25">
      <c r="A902" s="37"/>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row>
    <row r="903" spans="1:28" ht="14.25" customHeight="1" x14ac:dyDescent="0.25">
      <c r="A903" s="37"/>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row>
    <row r="904" spans="1:28" ht="14.25" customHeight="1" x14ac:dyDescent="0.25">
      <c r="A904" s="37"/>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row>
    <row r="905" spans="1:28" ht="14.25" customHeight="1" x14ac:dyDescent="0.25">
      <c r="A905" s="37"/>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row>
    <row r="906" spans="1:28" ht="14.25" customHeight="1" x14ac:dyDescent="0.25">
      <c r="A906" s="37"/>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row>
    <row r="907" spans="1:28" ht="14.25" customHeight="1" x14ac:dyDescent="0.25">
      <c r="A907" s="37"/>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row>
    <row r="908" spans="1:28" ht="14.25" customHeight="1" x14ac:dyDescent="0.25">
      <c r="A908" s="37"/>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row>
    <row r="909" spans="1:28" ht="14.25" customHeight="1" x14ac:dyDescent="0.25">
      <c r="A909" s="37"/>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row>
    <row r="910" spans="1:28" ht="14.25" customHeight="1" x14ac:dyDescent="0.25">
      <c r="A910" s="37"/>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row>
    <row r="911" spans="1:28" ht="14.25" customHeight="1" x14ac:dyDescent="0.25">
      <c r="A911" s="37"/>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row>
    <row r="912" spans="1:28" ht="14.25" customHeight="1" x14ac:dyDescent="0.25">
      <c r="A912" s="37"/>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row>
    <row r="913" spans="1:28" ht="14.25" customHeight="1" x14ac:dyDescent="0.25">
      <c r="A913" s="37"/>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row>
    <row r="914" spans="1:28" ht="14.25" customHeight="1" x14ac:dyDescent="0.25">
      <c r="A914" s="37"/>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row>
    <row r="915" spans="1:28" ht="14.25" customHeight="1" x14ac:dyDescent="0.25">
      <c r="A915" s="37"/>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row>
    <row r="916" spans="1:28" ht="14.25" customHeight="1" x14ac:dyDescent="0.25">
      <c r="A916" s="37"/>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row>
    <row r="917" spans="1:28" ht="14.25" customHeight="1" x14ac:dyDescent="0.25">
      <c r="A917" s="37"/>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row>
    <row r="918" spans="1:28" ht="14.25" customHeight="1" x14ac:dyDescent="0.25">
      <c r="A918" s="37"/>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row>
    <row r="919" spans="1:28" ht="14.25" customHeight="1" x14ac:dyDescent="0.25">
      <c r="A919" s="37"/>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row>
    <row r="920" spans="1:28" ht="14.25" customHeight="1" x14ac:dyDescent="0.25">
      <c r="A920" s="37"/>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row>
    <row r="921" spans="1:28" ht="14.25" customHeight="1" x14ac:dyDescent="0.25">
      <c r="A921" s="37"/>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row>
    <row r="922" spans="1:28" ht="14.25" customHeight="1" x14ac:dyDescent="0.25">
      <c r="A922" s="37"/>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row>
    <row r="923" spans="1:28" ht="14.25" customHeight="1" x14ac:dyDescent="0.25">
      <c r="A923" s="37"/>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row>
    <row r="924" spans="1:28" ht="14.25" customHeight="1" x14ac:dyDescent="0.25">
      <c r="A924" s="37"/>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row>
    <row r="925" spans="1:28" ht="14.25" customHeight="1" x14ac:dyDescent="0.25">
      <c r="A925" s="37"/>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row>
    <row r="926" spans="1:28" ht="14.25" customHeight="1" x14ac:dyDescent="0.25">
      <c r="A926" s="37"/>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row>
    <row r="927" spans="1:28" ht="14.25" customHeight="1" x14ac:dyDescent="0.25">
      <c r="A927" s="37"/>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row>
    <row r="928" spans="1:28" ht="14.25" customHeight="1" x14ac:dyDescent="0.25">
      <c r="A928" s="37"/>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row>
    <row r="929" spans="1:28" ht="14.25" customHeight="1" x14ac:dyDescent="0.25">
      <c r="A929" s="37"/>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row>
    <row r="930" spans="1:28" ht="14.25" customHeight="1" x14ac:dyDescent="0.25">
      <c r="A930" s="37"/>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row>
    <row r="931" spans="1:28" ht="14.25" customHeight="1" x14ac:dyDescent="0.25">
      <c r="A931" s="37"/>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row>
    <row r="932" spans="1:28" ht="14.25" customHeight="1" x14ac:dyDescent="0.25">
      <c r="A932" s="37"/>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row>
    <row r="933" spans="1:28" ht="14.25" customHeight="1" x14ac:dyDescent="0.25">
      <c r="A933" s="37"/>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row>
    <row r="934" spans="1:28" ht="14.25" customHeight="1" x14ac:dyDescent="0.25">
      <c r="A934" s="37"/>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row>
    <row r="935" spans="1:28" ht="14.25" customHeight="1" x14ac:dyDescent="0.25">
      <c r="A935" s="37"/>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row>
    <row r="936" spans="1:28" ht="14.25" customHeight="1" x14ac:dyDescent="0.25">
      <c r="A936" s="37"/>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row>
    <row r="937" spans="1:28" ht="14.25" customHeight="1" x14ac:dyDescent="0.25">
      <c r="A937" s="37"/>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row>
    <row r="938" spans="1:28" ht="14.25" customHeight="1" x14ac:dyDescent="0.25">
      <c r="A938" s="37"/>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row>
    <row r="939" spans="1:28" ht="14.25" customHeight="1" x14ac:dyDescent="0.25">
      <c r="A939" s="37"/>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row>
    <row r="940" spans="1:28" ht="14.25" customHeight="1" x14ac:dyDescent="0.25">
      <c r="A940" s="37"/>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row>
    <row r="941" spans="1:28" ht="14.25" customHeight="1" x14ac:dyDescent="0.25">
      <c r="A941" s="37"/>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row>
    <row r="942" spans="1:28" ht="14.25" customHeight="1" x14ac:dyDescent="0.25">
      <c r="A942" s="37"/>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row>
    <row r="943" spans="1:28" ht="14.25" customHeight="1" x14ac:dyDescent="0.25">
      <c r="A943" s="37"/>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row>
    <row r="944" spans="1:28" ht="14.25" customHeight="1" x14ac:dyDescent="0.25">
      <c r="A944" s="37"/>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row>
    <row r="945" spans="1:28" ht="14.25" customHeight="1" x14ac:dyDescent="0.25">
      <c r="A945" s="37"/>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row>
    <row r="946" spans="1:28" ht="14.25" customHeight="1" x14ac:dyDescent="0.25">
      <c r="A946" s="37"/>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row>
    <row r="947" spans="1:28" ht="14.25" customHeight="1" x14ac:dyDescent="0.25">
      <c r="A947" s="37"/>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row>
    <row r="948" spans="1:28" ht="14.25" customHeight="1" x14ac:dyDescent="0.25">
      <c r="A948" s="37"/>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row>
    <row r="949" spans="1:28" ht="14.25" customHeight="1" x14ac:dyDescent="0.25">
      <c r="A949" s="37"/>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row>
    <row r="950" spans="1:28" ht="14.25" customHeight="1" x14ac:dyDescent="0.25">
      <c r="A950" s="37"/>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row>
    <row r="951" spans="1:28" ht="14.25" customHeight="1" x14ac:dyDescent="0.25">
      <c r="A951" s="37"/>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row>
    <row r="952" spans="1:28" ht="14.25" customHeight="1" x14ac:dyDescent="0.25">
      <c r="A952" s="37"/>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row>
    <row r="953" spans="1:28" ht="14.25" customHeight="1" x14ac:dyDescent="0.25">
      <c r="A953" s="37"/>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row>
    <row r="954" spans="1:28" ht="14.25" customHeight="1" x14ac:dyDescent="0.25">
      <c r="A954" s="37"/>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row>
    <row r="955" spans="1:28" ht="14.25" customHeight="1" x14ac:dyDescent="0.25">
      <c r="A955" s="37"/>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row>
    <row r="956" spans="1:28" ht="14.25" customHeight="1" x14ac:dyDescent="0.25">
      <c r="A956" s="37"/>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row>
    <row r="957" spans="1:28" ht="14.25" customHeight="1" x14ac:dyDescent="0.25">
      <c r="A957" s="37"/>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row>
    <row r="958" spans="1:28" ht="14.25" customHeight="1" x14ac:dyDescent="0.25">
      <c r="A958" s="37"/>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row>
    <row r="959" spans="1:28" ht="14.25" customHeight="1" x14ac:dyDescent="0.25">
      <c r="A959" s="37"/>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row>
    <row r="960" spans="1:28" ht="14.25" customHeight="1" x14ac:dyDescent="0.25">
      <c r="A960" s="37"/>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row>
    <row r="961" spans="1:28" ht="14.25" customHeight="1" x14ac:dyDescent="0.25">
      <c r="A961" s="37"/>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row>
    <row r="962" spans="1:28" ht="14.25" customHeight="1" x14ac:dyDescent="0.25">
      <c r="A962" s="37"/>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row>
    <row r="963" spans="1:28" ht="14.25" customHeight="1" x14ac:dyDescent="0.25">
      <c r="A963" s="37"/>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row>
    <row r="964" spans="1:28" ht="14.25" customHeight="1" x14ac:dyDescent="0.25">
      <c r="A964" s="37"/>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row>
    <row r="965" spans="1:28" ht="14.25" customHeight="1" x14ac:dyDescent="0.25">
      <c r="A965" s="37"/>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row>
    <row r="966" spans="1:28" ht="14.25" customHeight="1" x14ac:dyDescent="0.25">
      <c r="A966" s="37"/>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row>
    <row r="967" spans="1:28" ht="14.25" customHeight="1" x14ac:dyDescent="0.25">
      <c r="A967" s="37"/>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row>
    <row r="968" spans="1:28" ht="14.25" customHeight="1" x14ac:dyDescent="0.25">
      <c r="A968" s="37"/>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row>
    <row r="969" spans="1:28" ht="14.25" customHeight="1" x14ac:dyDescent="0.25">
      <c r="A969" s="37"/>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row>
    <row r="970" spans="1:28" ht="14.25" customHeight="1" x14ac:dyDescent="0.25">
      <c r="A970" s="37"/>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row>
    <row r="971" spans="1:28" ht="14.25" customHeight="1" x14ac:dyDescent="0.25">
      <c r="A971" s="37"/>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row>
    <row r="972" spans="1:28" ht="14.25" customHeight="1" x14ac:dyDescent="0.25">
      <c r="A972" s="37"/>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row>
    <row r="973" spans="1:28" ht="14.25" customHeight="1" x14ac:dyDescent="0.25">
      <c r="A973" s="37"/>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row>
    <row r="974" spans="1:28" ht="14.25" customHeight="1" x14ac:dyDescent="0.25">
      <c r="A974" s="37"/>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row>
    <row r="975" spans="1:28" ht="14.25" customHeight="1" x14ac:dyDescent="0.25">
      <c r="A975" s="37"/>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row>
    <row r="976" spans="1:28" ht="14.25" customHeight="1" x14ac:dyDescent="0.25">
      <c r="A976" s="37"/>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row>
    <row r="977" spans="1:28" ht="14.25" customHeight="1" x14ac:dyDescent="0.25">
      <c r="A977" s="37"/>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row>
    <row r="978" spans="1:28" ht="14.25" customHeight="1" x14ac:dyDescent="0.25">
      <c r="A978" s="37"/>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row>
    <row r="979" spans="1:28" ht="14.25" customHeight="1" x14ac:dyDescent="0.25">
      <c r="A979" s="37"/>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row>
    <row r="980" spans="1:28" ht="14.25" customHeight="1" x14ac:dyDescent="0.25">
      <c r="A980" s="37"/>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row>
    <row r="981" spans="1:28" ht="14.25" customHeight="1" x14ac:dyDescent="0.25">
      <c r="A981" s="37"/>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row>
    <row r="982" spans="1:28" ht="14.25" customHeight="1" x14ac:dyDescent="0.25">
      <c r="A982" s="37"/>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row>
    <row r="983" spans="1:28" ht="14.25" customHeight="1" x14ac:dyDescent="0.25">
      <c r="A983" s="37"/>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row>
    <row r="984" spans="1:28" ht="14.25" customHeight="1" x14ac:dyDescent="0.25">
      <c r="A984" s="37"/>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row>
    <row r="985" spans="1:28" ht="14.25" customHeight="1" x14ac:dyDescent="0.25">
      <c r="A985" s="37"/>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row>
    <row r="986" spans="1:28" ht="14.25" customHeight="1" x14ac:dyDescent="0.25">
      <c r="A986" s="37"/>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row>
    <row r="987" spans="1:28" ht="14.25" customHeight="1" x14ac:dyDescent="0.25">
      <c r="A987" s="37"/>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row>
    <row r="988" spans="1:28" ht="14.25" customHeight="1" x14ac:dyDescent="0.25">
      <c r="A988" s="37"/>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row>
    <row r="989" spans="1:28" ht="14.25" customHeight="1" x14ac:dyDescent="0.25">
      <c r="A989" s="37"/>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row>
    <row r="990" spans="1:28" ht="14.25" customHeight="1" x14ac:dyDescent="0.25">
      <c r="A990" s="37"/>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row>
    <row r="991" spans="1:28" ht="14.25" customHeight="1" x14ac:dyDescent="0.25">
      <c r="A991" s="37"/>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row>
    <row r="992" spans="1:28" ht="14.25" customHeight="1" x14ac:dyDescent="0.25">
      <c r="A992" s="37"/>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row>
    <row r="993" spans="1:28" ht="14.25" customHeight="1" x14ac:dyDescent="0.25">
      <c r="A993" s="37"/>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row>
    <row r="994" spans="1:28" ht="14.25" customHeight="1" x14ac:dyDescent="0.25">
      <c r="A994" s="37"/>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row>
    <row r="995" spans="1:28" ht="14.25" customHeight="1" x14ac:dyDescent="0.25">
      <c r="A995" s="37"/>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row>
    <row r="996" spans="1:28" ht="14.25" customHeight="1" x14ac:dyDescent="0.25">
      <c r="A996" s="37"/>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row>
    <row r="997" spans="1:28" ht="14.25" customHeight="1" x14ac:dyDescent="0.25">
      <c r="A997" s="37"/>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row>
    <row r="998" spans="1:28" ht="14.25" customHeight="1" x14ac:dyDescent="0.25">
      <c r="A998" s="37"/>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row>
    <row r="999" spans="1:28" ht="14.25" customHeight="1" x14ac:dyDescent="0.25">
      <c r="A999" s="37"/>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row>
    <row r="1000" spans="1:28" ht="14.25" customHeight="1" x14ac:dyDescent="0.25">
      <c r="A1000" s="37"/>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row>
  </sheetData>
  <mergeCells count="8">
    <mergeCell ref="N21:N22"/>
    <mergeCell ref="Q21:Q22"/>
    <mergeCell ref="A1:A3"/>
    <mergeCell ref="B1:P2"/>
    <mergeCell ref="B3:P3"/>
    <mergeCell ref="B4:G4"/>
    <mergeCell ref="H4:P4"/>
    <mergeCell ref="A5:P5"/>
  </mergeCells>
  <dataValidations count="4">
    <dataValidation type="list" allowBlank="1" showErrorMessage="1" sqref="A7 A10:C16 A20:C21 A22:A23 C22:C23">
      <formula1>IF(A7="Gestión Administrativa",ObjAdm,IF(A7="Gestión Académica",ObjAca,IF(A7="Gestión Directiva",ObjDir,ObjCom)))</formula1>
    </dataValidation>
    <dataValidation type="list" allowBlank="1" showErrorMessage="1" sqref="H7:I7 I20 H21">
      <formula1>IF(A7="Gestión Administrativa",AccAdm,IF(A7="Gestión Académica",AccAca,IF(A7="Gestión Directiva",AccDir,AccCOm)))</formula1>
    </dataValidation>
    <dataValidation type="list" allowBlank="1" showErrorMessage="1" sqref="D11">
      <formula1>IF(#REF!="Gestión Administrativa",MetAdm,IF(#REF!="Gestión Académica",MetAca,IF(#REF!="Gestión Directiva",MetDir,MetCom)))</formula1>
    </dataValidation>
    <dataValidation type="list" allowBlank="1" showErrorMessage="1" sqref="D10:F10 D12 D16:F16 D21">
      <formula1>IF(A10="Gestión Administrativa",MetAdm,IF(A10="Gestión Académica",MetAca,IF(A10="Gestión Directiva",MetDir,MetCom)))</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2022-08-12T16:57:17Z</dcterms:created>
  <dcterms:modified xsi:type="dcterms:W3CDTF">2022-08-12T16:57:39Z</dcterms:modified>
</cp:coreProperties>
</file>